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0" windowWidth="20115" windowHeight="10800" tabRatio="817" activeTab="5"/>
  </bookViews>
  <sheets>
    <sheet name="ΚΕΝΤΡΙΚΕΣ ΠΡΟΜΗΘΕΙΕΣ 2015" sheetId="2" r:id="rId1"/>
    <sheet name="ΑΠΟΚΕΝΤΡΩΜΕΝΕΣ ΠΡΟΜΗΘΕΙΕΣ 2015" sheetId="1" r:id="rId2"/>
    <sheet name="ΑΡΧΙΚΟΣ ΠΡΟΥΠ ΑΠ 2018-2019" sheetId="5" r:id="rId3"/>
    <sheet name="ΑΝΑΘΕΩΡΗΜΕΝΟΣ ΠΡΟΥΠ ΑΠ2018-2019" sheetId="6" r:id="rId4"/>
    <sheet name="ΤΕΧΝΙΚΗ ΒΟΗΘΕΙΑ 2015" sheetId="3" r:id="rId5"/>
    <sheet name="ΤΕΧΝΙΚΗ ΒΟΗΘΕΙΑ 2017" sheetId="4" r:id="rId6"/>
  </sheets>
  <definedNames>
    <definedName name="_xlnm._FilterDatabase" localSheetId="1" hidden="1">'ΑΠΟΚΕΝΤΡΩΜΕΝΕΣ ΠΡΟΜΗΘΕΙΕΣ 2015'!$A$2:$F$60</definedName>
    <definedName name="_xlnm.Print_Area" localSheetId="1">'ΑΠΟΚΕΝΤΡΩΜΕΝΕΣ ΠΡΟΜΗΘΕΙΕΣ 2015'!$A$1:$F$60</definedName>
  </definedNames>
  <calcPr calcId="145621"/>
</workbook>
</file>

<file path=xl/calcChain.xml><?xml version="1.0" encoding="utf-8"?>
<calcChain xmlns="http://schemas.openxmlformats.org/spreadsheetml/2006/main">
  <c r="F3" i="2" l="1"/>
  <c r="G60" i="1"/>
  <c r="G60" i="5"/>
  <c r="G60" i="6"/>
  <c r="F3" i="3"/>
  <c r="F3" i="4"/>
  <c r="F60" i="6" l="1"/>
  <c r="F60" i="5" l="1"/>
  <c r="F60" i="1" l="1"/>
</calcChain>
</file>

<file path=xl/sharedStrings.xml><?xml version="1.0" encoding="utf-8"?>
<sst xmlns="http://schemas.openxmlformats.org/spreadsheetml/2006/main" count="579" uniqueCount="163">
  <si>
    <t>Σύμπραξη</t>
  </si>
  <si>
    <t>ΤΔΠ ΕΝΤΑΞΗΣ (MIS)</t>
  </si>
  <si>
    <t>Π.Ε. Δράμας</t>
  </si>
  <si>
    <t>Δήμος Δράμας</t>
  </si>
  <si>
    <t>Π.Ε. Έβρου/ΟΡΕΣΤΙΑΔΑΣ</t>
  </si>
  <si>
    <t>Δήμος Ορεστιάδας</t>
  </si>
  <si>
    <t>Π.Ε  Έβρου/ΑΛΕΞΑΝΔΡΟΥΠΟΛΗΣ</t>
  </si>
  <si>
    <t>Δήμος Αλεξανδρούπολης</t>
  </si>
  <si>
    <t>Π.Ε  Καβάλας/ Θάσου</t>
  </si>
  <si>
    <t>Δήμος Καβάλας</t>
  </si>
  <si>
    <t>Π.Ε  Ξάνθης</t>
  </si>
  <si>
    <t>Δήμος Ξάνθης</t>
  </si>
  <si>
    <t>Π.Ε  Ροδόπης</t>
  </si>
  <si>
    <t>Δήμος Κομοτηνής</t>
  </si>
  <si>
    <t>Π.Ε  Ημαθίας</t>
  </si>
  <si>
    <t xml:space="preserve">Περιφέρεια Κεντρικής Μακεδονίας </t>
  </si>
  <si>
    <t>Π.Ε  Θεσσαλονίκης Ανατολικό Τμήμα</t>
  </si>
  <si>
    <t>Δήμος Θεσσαλονίκης</t>
  </si>
  <si>
    <t xml:space="preserve">Π.Ε  Θεσσαλονίκης Δυτικό Τμήμα </t>
  </si>
  <si>
    <t>Π.Ε  Κιλκίς</t>
  </si>
  <si>
    <t>Π.Ε  Πέλλας</t>
  </si>
  <si>
    <t>Π.Ε. Πιερίας</t>
  </si>
  <si>
    <t>Δήμος Κατερίνης</t>
  </si>
  <si>
    <t>Π.Ε. Σερρών</t>
  </si>
  <si>
    <t>Π.Ε. Χαλκιδικής</t>
  </si>
  <si>
    <t>Π.Ε. Γρεβενών</t>
  </si>
  <si>
    <t xml:space="preserve">Περιφέρεια Δυτικής Μακεδονίας </t>
  </si>
  <si>
    <t>Π.Ε. Καστοριάς</t>
  </si>
  <si>
    <t>Π.Ε. Κοζάνης</t>
  </si>
  <si>
    <t>Π.Ε. Φλώρινας</t>
  </si>
  <si>
    <t>Π.Ε. Άρτας</t>
  </si>
  <si>
    <t xml:space="preserve">Περιφέρεια Ηπείρου </t>
  </si>
  <si>
    <t>Π.Ε. Θεσπρωτίας</t>
  </si>
  <si>
    <t>Π.Ε. Ιωαννίνων</t>
  </si>
  <si>
    <t>Δήμος Ιωαννιτών</t>
  </si>
  <si>
    <t>Π.Ε. Πρέβεζας</t>
  </si>
  <si>
    <t>Π.Ε. Καρδίτσας</t>
  </si>
  <si>
    <t>Δήμος Καρδίτσας</t>
  </si>
  <si>
    <t>Π.Ε. Λάρισας</t>
  </si>
  <si>
    <t>Δήμος Λαρισαίων</t>
  </si>
  <si>
    <t>Π.Ε. Μαγνησίας/ Σποράδων</t>
  </si>
  <si>
    <t>Δήμος Βόλου</t>
  </si>
  <si>
    <t>Π.Ε. Τρικάλων</t>
  </si>
  <si>
    <t xml:space="preserve">Δήμος Τρικκαίων </t>
  </si>
  <si>
    <t>Περιφέρεια Ιονίων Νήσων</t>
  </si>
  <si>
    <t>Π.Ε. Αιτωλοακαρνανίας</t>
  </si>
  <si>
    <t>Π.Ε. Αχαΐας</t>
  </si>
  <si>
    <t>Π.Ε. Ηλείας</t>
  </si>
  <si>
    <t>Π.Ε. Βοιωτίας</t>
  </si>
  <si>
    <t xml:space="preserve">Περιφέρεια Στερεάς Ελλάδος </t>
  </si>
  <si>
    <t>Π.Ε. Εύβοιας/ Σκύρου</t>
  </si>
  <si>
    <t>Π.Ε. Ευρυτανίας</t>
  </si>
  <si>
    <t>Π.Ε. Φθιώτιδας</t>
  </si>
  <si>
    <t>Δήμος Λαμιέων</t>
  </si>
  <si>
    <t>Π.Ε. Φωκίδας</t>
  </si>
  <si>
    <t>Δήμος Αμαρουσίου</t>
  </si>
  <si>
    <t xml:space="preserve">Περιφέρεια Αττικής </t>
  </si>
  <si>
    <t>Π.Ε  Δυτικού Τομέα</t>
  </si>
  <si>
    <t>Δήμος Αθηναίων</t>
  </si>
  <si>
    <t>Π.Ε  Νοτίου Τομέα</t>
  </si>
  <si>
    <t>Π.Ε. Πειραιώς και Νήσων</t>
  </si>
  <si>
    <t>Π.Ε. Ανατολικής Αττικής</t>
  </si>
  <si>
    <t>Δήμος Σαρωνικού</t>
  </si>
  <si>
    <t>Π.Ε. Δυτικής Αττικής</t>
  </si>
  <si>
    <t>Δήμος Φυλής</t>
  </si>
  <si>
    <t xml:space="preserve">Π.Ε Αργολίδος </t>
  </si>
  <si>
    <t xml:space="preserve">Περιφέρεια Πελοποννήσου </t>
  </si>
  <si>
    <t>Π.Ε Αρκαδίας</t>
  </si>
  <si>
    <t>Δήμος Τρίπολης</t>
  </si>
  <si>
    <t>Π.Ε Κορινθίας</t>
  </si>
  <si>
    <t>Δήμος Κορίνθου</t>
  </si>
  <si>
    <t>Π.Ε Λακωνίας</t>
  </si>
  <si>
    <t>Π.Ε. Μεσσηνίας</t>
  </si>
  <si>
    <t>Περιφέρεια Πελοποννήσου</t>
  </si>
  <si>
    <t>Π.Ε. Λήμνου, Σάμου, Ικαρίας</t>
  </si>
  <si>
    <t>Περιφέρεια Βόρειου Αιγαίου</t>
  </si>
  <si>
    <t>Π.Ε. Λέσβου</t>
  </si>
  <si>
    <t>Δήμος Λέσβου</t>
  </si>
  <si>
    <t xml:space="preserve">Π.Ε. Χίου </t>
  </si>
  <si>
    <t>Δήμος Χίου</t>
  </si>
  <si>
    <t>Π.Ε. Ανδρου,Θήρας,Κέας-Κύθνου,Μήλου,Νάξου,Παρου,Σύρου,Τήνου,Σίφνου</t>
  </si>
  <si>
    <t xml:space="preserve">Περιφέρεια Νοτίου Αιγαίου </t>
  </si>
  <si>
    <t>Π.Ε  Καλύμνου-Καρπάθου</t>
  </si>
  <si>
    <t>Π.Ε  Κω</t>
  </si>
  <si>
    <t>Δήμος Κω</t>
  </si>
  <si>
    <t>Π.Ε. Ρόδου</t>
  </si>
  <si>
    <t>Δήμος Ρόδου</t>
  </si>
  <si>
    <t xml:space="preserve">Περιφέρεια Κρήτης </t>
  </si>
  <si>
    <t>Α/Α</t>
  </si>
  <si>
    <t>Περιφέρεια Δυτικής Ελλάδος</t>
  </si>
  <si>
    <t xml:space="preserve">Περιφέρεια Δυτικής Ελλάδος  </t>
  </si>
  <si>
    <t xml:space="preserve">Περιφέρεια Δυτικής Ελλάδος </t>
  </si>
  <si>
    <t>Π.Ε  Κεντρικού Τομέα</t>
  </si>
  <si>
    <t>Π.Ε. Κεντρικού Τομέα</t>
  </si>
  <si>
    <t>Π.Ε  Βορείου Τομέα</t>
  </si>
  <si>
    <t>Π.Ε. Βορείου Τομέα</t>
  </si>
  <si>
    <t>Αναπτυξιακός Σύνδεσμος Δυτικής Αθήνας (ΑΣΔΑ)</t>
  </si>
  <si>
    <t>Περιφέρεια Κρήτης</t>
  </si>
  <si>
    <t>Σύνολο Προϋπολογισμού Πράξεων:</t>
  </si>
  <si>
    <t>Δικαιούχος</t>
  </si>
  <si>
    <t>Λ. ΣΥΓΓΡΟΥ 15-17, ΑΘΗΝΑ, ΤΚ: 117 43</t>
  </si>
  <si>
    <t>ΚΥΠΡΟΥ 10, ΚΑΒΑΛΑ, T.K. 65403</t>
  </si>
  <si>
    <t>Διεύθυνση</t>
  </si>
  <si>
    <t>ΒΑΣ. ΚΩΝ/ΝΟΥ 9-11, ΟΡΕΣΤΙΑΔΑ, T.K. 68200</t>
  </si>
  <si>
    <t>ΜΑΥΡΟΜΙΧΑΛΗ 6, ΞΑΝΘΗ, T.K. 67100</t>
  </si>
  <si>
    <t>ΑΣΚΛΗΠΙΟΥ 18, ΤΡΙΚΑΛΑ, T.K. 42100</t>
  </si>
  <si>
    <t>ΦΛΕΜΙΝΓΚ ΚΑΙ ΕΡΥΘΡΟΥ ΣΤΑΥΡΟΥ 1, ΛΑΜΙΑ, T.K. 35100</t>
  </si>
  <si>
    <t>ΑΚΤΗΣ ΚΟΥΝΤΟΥΡΙΩΤΟΥ 7, ΚΩΣ, T.K. 85300</t>
  </si>
  <si>
    <t>Περιοχή ΖΕΠ, ΚΟΖΑΝΗ, T.K. 50100</t>
  </si>
  <si>
    <t>ΒΕΡΜΙΟΥ 2ΗΣ  ΚΑΙ  1ΗΣ ΙΟΥΛΙΟΥ ΓΩΝΙΑ, ΔΡΑΜΑ, T.K. 66100</t>
  </si>
  <si>
    <t>ΛΕΩΦ. ΔΗΜΟΚΡΑΤΙΑΣ 306, ΑΛΕΞΑΝΔΡΟΥΠΟΛΗ, T.K. 68100</t>
  </si>
  <si>
    <t>ΠΛ.ΒΙΖΥΗΝΟΥ, ΚΟΜΟΤΗΝΗ, T.K. 69100</t>
  </si>
  <si>
    <t>ΒΑΣ. ΓΕΩΡΓΙΟΥ 1, ΘΕΣΣΑΛΟΝΙΚΗ, T.K. 54640</t>
  </si>
  <si>
    <t>ΠΛ. ΔΗΜΑΡΧΕΙΟΥ 2, ΚΑΤΕΡΙΝΗ, T.K. 60100</t>
  </si>
  <si>
    <t>ΑΡΤΕΣΙΑΝΟΥ 1, ΚΑΡΔΙΤΣΑ, T.K. 43100</t>
  </si>
  <si>
    <t>Ι.ΔΡΑΓΟΥΜΗ  ΚΑΙ  ΒΑΣ. ΣΟΦΙΑΣ, ΛΑΡΙΣΑ, T.K. 41110</t>
  </si>
  <si>
    <t>ΕΘΝ.ΠΑΛΑΙΟΚΑΣΤΡΙΤΣΑΣ-ΑΛΥΚΕΣ ΠΟΤΑΜΟΥ, ΚΕΡΚΥΡΑ, T.K. 49100</t>
  </si>
  <si>
    <t>ΥΨΗΛΑΝΤΗ 1, ΛΑΜΙΑ, T.K. 35100</t>
  </si>
  <si>
    <t>ΑΘΗΝΑΣ 63 ΠΛ. ΚΟΤΖΙΑ, ΑΘΗΝΑ, T.K. 10552</t>
  </si>
  <si>
    <t>ΑΘΗΝΩΝ  ΚΑΙ  ΡΗΓΑ ΦΕΡΑΙΟΥ, ΚΑΛΥΒΙΑ ΘΟΡΙΚΟΥ, T.K. 19010</t>
  </si>
  <si>
    <t>ΠΛΑΤΕΙΑ ΗΡΩΩΝ, ΑΝΩ ΛΙΟΣΙΑ, T.K. 13341</t>
  </si>
  <si>
    <t>ΤΕΡΜΑ ΕΡΥΘΡΟΥ ΣΤΑΥΡΟΥ, ΤΡΙΠΟΛΗ, T.K. 22100</t>
  </si>
  <si>
    <t>ΕΘΝΙΚΗΣ ΑΝΤΙΣΤΑΣΗΣ 43, ΤΡΙΠΟΛΗ, T.K. 22100</t>
  </si>
  <si>
    <t>ΚΟΛΙΑΤΣΟΥ 32, ΚΟΡΙΝΘΟΣ, T.K. 20100</t>
  </si>
  <si>
    <t>ΕΛ. ΒΕΝΙΖΕΛΟΥ 13-17, ΜΥΤΙΛΗΝΗ, T.K. 81100</t>
  </si>
  <si>
    <t>ΔΗΜΟΚΡΑΤΙΑΣ 2, ΧΙΟΣ, T.K. 82100</t>
  </si>
  <si>
    <t>ΠΛ. ΕΛΕΥΘΕΡΙΑΣ 1, ΡΟΔΟΣ, T.K. 85100</t>
  </si>
  <si>
    <t>ΠΛΑΤΕΙΑ ΕΛΕΥΘΕΡΙΑΣ, ΗΡΑΚΛΕΙΟ, T.K. 71202</t>
  </si>
  <si>
    <t>ΒΑΣΙΛΙΣΣΗΣ ΟΛΓΑΣ 198, ΘΕΣΣΑΛΟΝΙΚΗ, T.K. 54110</t>
  </si>
  <si>
    <t>ΠΛΑΤΕΙΑ ΠΥΡΡΟΥ 1, ΙΩΑΝΝΙΝΑ, T.K. 452 21</t>
  </si>
  <si>
    <t>ΠΛ. Α. ΠΑΠΑΝΔΡΕΟΥ 5, Ιωάννινα, T.K. 45221</t>
  </si>
  <si>
    <t>ΠΛ. ΡΗΓΑ ΦΕΡΑΙΟΥ, ΒΟΛΟΣ, T.K. 38001</t>
  </si>
  <si>
    <t>Ν.Ε.Ο. ΠΑΤΡΩΝ - ΑΘΗΝΩΝ 32, ΠΑΤΡΑ 264 41</t>
  </si>
  <si>
    <t>ΕΘ. ΑΝΤΙΣΤΑΣΕΩΣ 65, ΠΕΡΙΣΤΕΡΙ, ΤΚ 121 34</t>
  </si>
  <si>
    <t>ΚΟΥΝΤΟΥΡΙΩΤΗ 1, ΜΥΤΙΛΗΝΗ, T.K. 81100</t>
  </si>
  <si>
    <t>ΠΛ. ΤΣΙΡΟΠΙΝΑ, ΕΡΜΟΥΠΟΛΗ ΣΥΡΟΣ, T.K. 84100</t>
  </si>
  <si>
    <t>"ΚΕΝΤΡΙΚΕΣ ΠΡΟΜΗΘΕΙΕΣ ΤΡΟΦΙΜΩΝ ΚΑΙ ΒΑΣΙΚΗΣ ΥΛΙΚΗΣ ΣΥΝΔΡΟΜΗΣ 2015-2016»</t>
  </si>
  <si>
    <t>«ΑΠΟΚΕΝΤΡΩΜΕΝΕΣ ΠΡΟΜΗΘΕΙΕΣ ΤΡΟΦΙΜΩΝ ΚΑΙ ΒΑΣΙΚΗΣ ΥΛΙΚΗΣ ΣΥΝΔΡΟΜΗΣ, ΔΙΟΙΚΗΤΙΚΕΣ ΔΑΠΑΝΕΣ ΚΑΙ ΠΑΡΟΧΗ ΣΥΝΟΔΕΥΤΙΚΩΝ ΜΕΤΡΩΝ 2015-2016»</t>
  </si>
  <si>
    <t>ΚΩΣΤΗ ΠΑΛΑΜΑ 6-8, ΑΘΗΝΑ ΤΚ 11141</t>
  </si>
  <si>
    <t xml:space="preserve">"Τεχνική Βοήθεια στο πλαίσιο του Επιχειρησιακού Προγράμματος Επισιτιστικής ή και Βασικής Υλικής Συνδρομής (ΕΠ Ι)» </t>
  </si>
  <si>
    <t>«Τεχνική Βοήθεια στο πλαίσιο του Επιχειρησιακού Προγράμματος Επισιτιστικής και Βασικής Υλικής Συνδρομής για το FEAD/ΤΕΒΑ»</t>
  </si>
  <si>
    <t>ΣΥΝΟΛΟ ΠΡΟΥΠΟΛΟΓΙΣΜΟΥ (€)</t>
  </si>
  <si>
    <t xml:space="preserve">ΜΟΝΑΔΑ Δ΄- ΔΙΑΧΕΙΡΙΣΤΙΚΗ ΑΡΧΗ ΕΠ ΕΒΥΣ ΤΟΥ ΤΕΒΑ - ΕΙΕΑΔ </t>
  </si>
  <si>
    <t>«ΑΠΟΚΕΝΤΡΩΜΕΝΕΣ ΠΡΟΜΗΘΕΙΕΣ ΤΡΟΦΙΜΩΝ ΚΑΙ ΒΑΣΙΚΗΣ ΥΛΙΚΗΣ ΣΥΝΔΡΟΜΗΣ, ΔΙΟΙΚΗΤΙΚΕΣ ΔΑΠΑΝΕΣ ΚΑΙ ΠΑΡΟΧΗ ΣΥΝΟΔΕΥΤΙΚΩΝ ΜΕΤΡΩΝ 2018-2019»</t>
  </si>
  <si>
    <t xml:space="preserve">Περιφέρεια Ιονίων Νήσων  </t>
  </si>
  <si>
    <t>ΒΑΣ. ΣΟΦΙΑΣ 9 &amp; ΔΗΜ. ΜΟΣΧΑ, τκ: 15124, ΜΑΡΟΥΣΙ</t>
  </si>
  <si>
    <r>
      <t xml:space="preserve">31/3/2020 </t>
    </r>
    <r>
      <rPr>
        <sz val="10"/>
        <color theme="1"/>
        <rFont val="Calibri"/>
        <family val="2"/>
        <charset val="161"/>
        <scheme val="minor"/>
      </rPr>
      <t>(31/12/2019)</t>
    </r>
  </si>
  <si>
    <t>Ημερομηνία λήξη Πράξης Τεχνικής Βοήθειας  2015-2016</t>
  </si>
  <si>
    <t>Ημερομηνία λήξη Πράξης Αποκεντρωμένων Προμηθειών 2015-2016</t>
  </si>
  <si>
    <t>Ημερομηνία λήξη Πράξης Αποκεντρωμένων Προμηθειών 2018-2019</t>
  </si>
  <si>
    <t>Ημερομηνία λήξη Πράξης Κεντρικών Προμηθειών 2015-2016</t>
  </si>
  <si>
    <t>Ημερομηνία λήξη Πράξης Τεχνικής Βοήθειας  2017</t>
  </si>
  <si>
    <t>Π.Ε. Έβρου/Ορεστιάδας</t>
  </si>
  <si>
    <t>Π.Ε  Έβρου/Αλεξανδρούπολης</t>
  </si>
  <si>
    <t>Π.Ε. Ανδρου,Θήρας,Κέας-Κύθνου,Μήλου,Νάξου,Παρου, Σύρου,Τήνου,Σίφνου</t>
  </si>
  <si>
    <r>
      <t xml:space="preserve">31/12/2018   </t>
    </r>
    <r>
      <rPr>
        <sz val="11"/>
        <color theme="1"/>
        <rFont val="Calibri"/>
        <family val="2"/>
        <charset val="161"/>
        <scheme val="minor"/>
      </rPr>
      <t>(31/03/2019.)</t>
    </r>
  </si>
  <si>
    <t>ΣΥΝΟΛΟ ΑΝΑΘΕΩΡΗΜΕΝΟΥ ΠΡΟΥΠΟΛΟΓΙΣΜΟΥ (€)</t>
  </si>
  <si>
    <t>ΕΝΩΣΙΑΚΗ ΧΡΗΜΑΤΟΔΟΤΗΣΗ (85%)</t>
  </si>
  <si>
    <t>ΕΝΩΣΙΑΚΗ ΧΡΗΜΑΤΟ-ΔΟΤΗΣΗ (85%)</t>
  </si>
  <si>
    <t>ΣΥΝΟΛΟ ΑΡΧΙΚΟΥ ΠΡΟΥΠΟΛΟΓΙΣΜΟΥ (€)</t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</si>
  <si>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(31/12/2021)</t>
    </r>
  </si>
  <si>
    <r>
      <t xml:space="preserve">31/12/2023 </t>
    </r>
    <r>
      <rPr>
        <sz val="10"/>
        <color theme="1"/>
        <rFont val="Calibri"/>
        <family val="2"/>
        <charset val="161"/>
        <scheme val="minor"/>
      </rPr>
      <t>(31/12/2021)</t>
    </r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</si>
  <si>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(30/06/2023)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</si>
</sst>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u/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rgb="FF22222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Fill="1" applyBorder="1"/>
    <xf numFmtId="164" fontId="4" fillId="0" borderId="1" xfId="1" applyFont="1" applyFill="1" applyBorder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Fill="1" applyBorder="1"/>
    <xf numFmtId="164" fontId="6" fillId="0" borderId="0" xfId="1" applyFont="1" applyFill="1" applyBorder="1" applyAlignment="1">
      <alignment vertical="center" wrapText="1"/>
    </xf>
    <xf numFmtId="4" fontId="5" fillId="0" borderId="0" xfId="0" applyNumberFormat="1" applyFont="1" applyFill="1" applyBorder="1"/>
    <xf numFmtId="4" fontId="4" fillId="0" borderId="0" xfId="0" applyNumberFormat="1" applyFont="1" applyBorder="1"/>
    <xf numFmtId="4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vertical="center" wrapText="1"/>
    </xf>
    <xf numFmtId="164" fontId="6" fillId="0" borderId="2" xfId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5" applyFont="1"/>
    <xf numFmtId="43" fontId="2" fillId="0" borderId="0" xfId="0" applyNumberFormat="1" applyFont="1"/>
    <xf numFmtId="43" fontId="0" fillId="0" borderId="1" xfId="5" applyFont="1" applyFill="1" applyBorder="1" applyAlignment="1">
      <alignment horizontal="center" vertical="center" wrapText="1"/>
    </xf>
    <xf numFmtId="2" fontId="0" fillId="0" borderId="0" xfId="0" applyNumberFormat="1"/>
    <xf numFmtId="2" fontId="6" fillId="0" borderId="0" xfId="0" applyNumberFormat="1" applyFont="1"/>
    <xf numFmtId="0" fontId="8" fillId="0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</cellXfs>
  <cellStyles count="6">
    <cellStyle name="Comma" xfId="5" builtinId="3"/>
    <cellStyle name="Comma 2" xfId="4"/>
    <cellStyle name="Normal" xfId="0" builtinId="0"/>
    <cellStyle name="Normal 2" xfId="3"/>
    <cellStyle name="Normal 3" xfId="2"/>
    <cellStyle name="Κόμμα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F7" sqref="F7"/>
    </sheetView>
  </sheetViews>
  <sheetFormatPr defaultRowHeight="15" x14ac:dyDescent="0.25"/>
  <cols>
    <col min="1" max="1" width="4.42578125" style="42" bestFit="1" customWidth="1"/>
    <col min="2" max="2" width="30.5703125" style="42" customWidth="1"/>
    <col min="3" max="3" width="34.140625" style="42" customWidth="1"/>
    <col min="4" max="4" width="11.140625" style="42" customWidth="1"/>
    <col min="5" max="5" width="18" style="42" customWidth="1"/>
    <col min="6" max="6" width="13.7109375" style="42" bestFit="1" customWidth="1"/>
    <col min="7" max="16384" width="9.140625" style="42"/>
  </cols>
  <sheetData>
    <row r="1" spans="1:6" ht="28.5" customHeight="1" thickBot="1" x14ac:dyDescent="0.3">
      <c r="A1" s="69" t="s">
        <v>136</v>
      </c>
      <c r="B1" s="69"/>
      <c r="C1" s="69"/>
      <c r="D1" s="69"/>
      <c r="E1" s="69"/>
      <c r="F1" s="69"/>
    </row>
    <row r="2" spans="1:6" ht="60.75" thickTop="1" x14ac:dyDescent="0.25">
      <c r="A2" s="35" t="s">
        <v>88</v>
      </c>
      <c r="B2" s="35" t="s">
        <v>99</v>
      </c>
      <c r="C2" s="35" t="s">
        <v>102</v>
      </c>
      <c r="D2" s="35" t="s">
        <v>1</v>
      </c>
      <c r="E2" s="35" t="s">
        <v>141</v>
      </c>
      <c r="F2" s="35" t="s">
        <v>158</v>
      </c>
    </row>
    <row r="3" spans="1:6" ht="51.75" customHeight="1" x14ac:dyDescent="0.25">
      <c r="A3" s="38">
        <v>1</v>
      </c>
      <c r="B3" s="39" t="s">
        <v>142</v>
      </c>
      <c r="C3" s="40" t="s">
        <v>138</v>
      </c>
      <c r="D3" s="41">
        <v>5000322</v>
      </c>
      <c r="E3" s="43">
        <v>26000000</v>
      </c>
      <c r="F3" s="43">
        <f>E3*85%</f>
        <v>22100000</v>
      </c>
    </row>
    <row r="5" spans="1:6" ht="30" x14ac:dyDescent="0.25">
      <c r="B5" s="68" t="s">
        <v>150</v>
      </c>
      <c r="C5" s="68"/>
      <c r="D5" s="68"/>
      <c r="E5" s="53" t="s">
        <v>160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9"/>
  <sheetViews>
    <sheetView zoomScaleNormal="100" workbookViewId="0">
      <selection activeCell="G60" sqref="G60"/>
    </sheetView>
  </sheetViews>
  <sheetFormatPr defaultRowHeight="12.75" x14ac:dyDescent="0.2"/>
  <cols>
    <col min="1" max="1" width="4.5703125" style="6" customWidth="1"/>
    <col min="2" max="2" width="26.7109375" style="5" bestFit="1" customWidth="1"/>
    <col min="3" max="3" width="20.140625" style="17" bestFit="1" customWidth="1"/>
    <col min="4" max="4" width="21.85546875" style="22" customWidth="1"/>
    <col min="5" max="5" width="14.140625" style="5" customWidth="1"/>
    <col min="6" max="6" width="19" style="16" customWidth="1"/>
    <col min="7" max="7" width="17.7109375" style="5" bestFit="1" customWidth="1"/>
    <col min="8" max="16384" width="9.140625" style="5"/>
  </cols>
  <sheetData>
    <row r="1" spans="1:7" ht="33.75" customHeight="1" thickBot="1" x14ac:dyDescent="0.25">
      <c r="A1" s="69" t="s">
        <v>137</v>
      </c>
      <c r="B1" s="69"/>
      <c r="C1" s="69"/>
      <c r="D1" s="69"/>
      <c r="E1" s="69"/>
      <c r="F1" s="69"/>
      <c r="G1" s="69"/>
    </row>
    <row r="2" spans="1:7" s="1" customFormat="1" ht="45.75" thickTop="1" x14ac:dyDescent="0.25">
      <c r="A2" s="35" t="s">
        <v>88</v>
      </c>
      <c r="B2" s="36" t="s">
        <v>0</v>
      </c>
      <c r="C2" s="35" t="s">
        <v>99</v>
      </c>
      <c r="D2" s="35" t="s">
        <v>102</v>
      </c>
      <c r="E2" s="35" t="s">
        <v>1</v>
      </c>
      <c r="F2" s="35" t="s">
        <v>141</v>
      </c>
      <c r="G2" s="35" t="s">
        <v>157</v>
      </c>
    </row>
    <row r="3" spans="1:7" ht="38.25" x14ac:dyDescent="0.2">
      <c r="A3" s="27">
        <v>1</v>
      </c>
      <c r="B3" s="28" t="s">
        <v>2</v>
      </c>
      <c r="C3" s="29" t="s">
        <v>3</v>
      </c>
      <c r="D3" s="25" t="s">
        <v>109</v>
      </c>
      <c r="E3" s="30">
        <v>5000159</v>
      </c>
      <c r="F3" s="31">
        <v>1428210.7727819199</v>
      </c>
      <c r="G3" s="31">
        <v>1213979.1568646319</v>
      </c>
    </row>
    <row r="4" spans="1:7" ht="25.5" x14ac:dyDescent="0.2">
      <c r="A4" s="27">
        <v>2</v>
      </c>
      <c r="B4" s="32" t="s">
        <v>152</v>
      </c>
      <c r="C4" s="29" t="s">
        <v>5</v>
      </c>
      <c r="D4" s="25" t="s">
        <v>103</v>
      </c>
      <c r="E4" s="30">
        <v>5000129</v>
      </c>
      <c r="F4" s="31">
        <v>569653.42361771397</v>
      </c>
      <c r="G4" s="31">
        <v>484205.41007505683</v>
      </c>
    </row>
    <row r="5" spans="1:7" ht="38.25" x14ac:dyDescent="0.2">
      <c r="A5" s="27">
        <v>3</v>
      </c>
      <c r="B5" s="28" t="s">
        <v>153</v>
      </c>
      <c r="C5" s="29" t="s">
        <v>7</v>
      </c>
      <c r="D5" s="25" t="s">
        <v>110</v>
      </c>
      <c r="E5" s="30">
        <v>5000148</v>
      </c>
      <c r="F5" s="31">
        <v>970837.25954519294</v>
      </c>
      <c r="G5" s="31">
        <v>825211.67061341403</v>
      </c>
    </row>
    <row r="6" spans="1:7" ht="25.5" x14ac:dyDescent="0.2">
      <c r="A6" s="27">
        <v>4</v>
      </c>
      <c r="B6" s="28" t="s">
        <v>8</v>
      </c>
      <c r="C6" s="29" t="s">
        <v>9</v>
      </c>
      <c r="D6" s="24" t="s">
        <v>101</v>
      </c>
      <c r="E6" s="30">
        <v>5000122</v>
      </c>
      <c r="F6" s="31">
        <v>1431238.297345906</v>
      </c>
      <c r="G6" s="31">
        <v>1216552.55274402</v>
      </c>
    </row>
    <row r="7" spans="1:7" ht="25.5" x14ac:dyDescent="0.2">
      <c r="A7" s="27">
        <v>5</v>
      </c>
      <c r="B7" s="28" t="s">
        <v>10</v>
      </c>
      <c r="C7" s="29" t="s">
        <v>11</v>
      </c>
      <c r="D7" s="25" t="s">
        <v>104</v>
      </c>
      <c r="E7" s="30">
        <v>5000133</v>
      </c>
      <c r="F7" s="31">
        <v>4221824.0745626818</v>
      </c>
      <c r="G7" s="31">
        <v>3588550.4633782795</v>
      </c>
    </row>
    <row r="8" spans="1:7" ht="25.5" x14ac:dyDescent="0.2">
      <c r="A8" s="27">
        <v>6</v>
      </c>
      <c r="B8" s="28" t="s">
        <v>12</v>
      </c>
      <c r="C8" s="29" t="s">
        <v>13</v>
      </c>
      <c r="D8" s="25" t="s">
        <v>111</v>
      </c>
      <c r="E8" s="30">
        <v>5000143</v>
      </c>
      <c r="F8" s="31">
        <v>2945044.7767787734</v>
      </c>
      <c r="G8" s="31">
        <v>2503288.0602619573</v>
      </c>
    </row>
    <row r="9" spans="1:7" ht="25.5" x14ac:dyDescent="0.2">
      <c r="A9" s="27">
        <v>7</v>
      </c>
      <c r="B9" s="28" t="s">
        <v>14</v>
      </c>
      <c r="C9" s="29" t="s">
        <v>15</v>
      </c>
      <c r="D9" s="25" t="s">
        <v>128</v>
      </c>
      <c r="E9" s="33">
        <v>5000205</v>
      </c>
      <c r="F9" s="31">
        <v>2059405.4469345163</v>
      </c>
      <c r="G9" s="31">
        <v>1750494.6298943388</v>
      </c>
    </row>
    <row r="10" spans="1:7" ht="25.5" x14ac:dyDescent="0.2">
      <c r="A10" s="27">
        <v>8</v>
      </c>
      <c r="B10" s="28" t="s">
        <v>16</v>
      </c>
      <c r="C10" s="29" t="s">
        <v>17</v>
      </c>
      <c r="D10" s="25" t="s">
        <v>112</v>
      </c>
      <c r="E10" s="30">
        <v>5000179</v>
      </c>
      <c r="F10" s="31">
        <v>4365425.2366372878</v>
      </c>
      <c r="G10" s="31">
        <v>3710611.4511416946</v>
      </c>
    </row>
    <row r="11" spans="1:7" ht="25.5" x14ac:dyDescent="0.2">
      <c r="A11" s="27">
        <v>9</v>
      </c>
      <c r="B11" s="28" t="s">
        <v>18</v>
      </c>
      <c r="C11" s="29" t="s">
        <v>15</v>
      </c>
      <c r="D11" s="25" t="s">
        <v>128</v>
      </c>
      <c r="E11" s="30">
        <v>5000201</v>
      </c>
      <c r="F11" s="31">
        <v>7433666.6912029628</v>
      </c>
      <c r="G11" s="31">
        <v>6318616.6875225184</v>
      </c>
    </row>
    <row r="12" spans="1:7" ht="25.5" x14ac:dyDescent="0.2">
      <c r="A12" s="27">
        <v>10</v>
      </c>
      <c r="B12" s="28" t="s">
        <v>19</v>
      </c>
      <c r="C12" s="29" t="s">
        <v>15</v>
      </c>
      <c r="D12" s="25" t="s">
        <v>128</v>
      </c>
      <c r="E12" s="30">
        <v>5000203</v>
      </c>
      <c r="F12" s="31">
        <v>1000523.2059998683</v>
      </c>
      <c r="G12" s="31">
        <v>850444.72509988805</v>
      </c>
    </row>
    <row r="13" spans="1:7" ht="25.5" x14ac:dyDescent="0.2">
      <c r="A13" s="27">
        <v>11</v>
      </c>
      <c r="B13" s="28" t="s">
        <v>20</v>
      </c>
      <c r="C13" s="29" t="s">
        <v>15</v>
      </c>
      <c r="D13" s="25" t="s">
        <v>128</v>
      </c>
      <c r="E13" s="30">
        <v>5000193</v>
      </c>
      <c r="F13" s="31">
        <v>1777101.6722623156</v>
      </c>
      <c r="G13" s="31">
        <v>1510536.4214229682</v>
      </c>
    </row>
    <row r="14" spans="1:7" ht="25.5" x14ac:dyDescent="0.2">
      <c r="A14" s="27">
        <v>12</v>
      </c>
      <c r="B14" s="28" t="s">
        <v>21</v>
      </c>
      <c r="C14" s="29" t="s">
        <v>22</v>
      </c>
      <c r="D14" s="25" t="s">
        <v>113</v>
      </c>
      <c r="E14" s="30">
        <v>5000184</v>
      </c>
      <c r="F14" s="31">
        <v>1866034.2855494847</v>
      </c>
      <c r="G14" s="31">
        <v>1586129.142717062</v>
      </c>
    </row>
    <row r="15" spans="1:7" ht="25.5" x14ac:dyDescent="0.2">
      <c r="A15" s="27">
        <v>13</v>
      </c>
      <c r="B15" s="28" t="s">
        <v>23</v>
      </c>
      <c r="C15" s="29" t="s">
        <v>15</v>
      </c>
      <c r="D15" s="25" t="s">
        <v>128</v>
      </c>
      <c r="E15" s="30">
        <v>5000216</v>
      </c>
      <c r="F15" s="34">
        <v>2278238.0162402876</v>
      </c>
      <c r="G15" s="31">
        <v>1936502.3138042444</v>
      </c>
    </row>
    <row r="16" spans="1:7" ht="25.5" x14ac:dyDescent="0.2">
      <c r="A16" s="27">
        <v>14</v>
      </c>
      <c r="B16" s="28" t="s">
        <v>24</v>
      </c>
      <c r="C16" s="29" t="s">
        <v>15</v>
      </c>
      <c r="D16" s="25" t="s">
        <v>128</v>
      </c>
      <c r="E16" s="30">
        <v>5000206</v>
      </c>
      <c r="F16" s="31">
        <v>824720.5265737453</v>
      </c>
      <c r="G16" s="31">
        <v>701012.44758768345</v>
      </c>
    </row>
    <row r="17" spans="1:7" ht="25.5" x14ac:dyDescent="0.2">
      <c r="A17" s="27">
        <v>15</v>
      </c>
      <c r="B17" s="28" t="s">
        <v>25</v>
      </c>
      <c r="C17" s="29" t="s">
        <v>26</v>
      </c>
      <c r="D17" s="25" t="s">
        <v>108</v>
      </c>
      <c r="E17" s="30">
        <v>5000212</v>
      </c>
      <c r="F17" s="31">
        <v>210206.70248234118</v>
      </c>
      <c r="G17" s="31">
        <v>178675.69710999</v>
      </c>
    </row>
    <row r="18" spans="1:7" ht="25.5" x14ac:dyDescent="0.2">
      <c r="A18" s="27">
        <v>16</v>
      </c>
      <c r="B18" s="28" t="s">
        <v>27</v>
      </c>
      <c r="C18" s="29" t="s">
        <v>26</v>
      </c>
      <c r="D18" s="25" t="s">
        <v>108</v>
      </c>
      <c r="E18" s="30">
        <v>5000192</v>
      </c>
      <c r="F18" s="31">
        <v>563940.90464113804</v>
      </c>
      <c r="G18" s="31">
        <v>479349.76894496731</v>
      </c>
    </row>
    <row r="19" spans="1:7" ht="25.5" x14ac:dyDescent="0.2">
      <c r="A19" s="27">
        <v>17</v>
      </c>
      <c r="B19" s="28" t="s">
        <v>28</v>
      </c>
      <c r="C19" s="29" t="s">
        <v>26</v>
      </c>
      <c r="D19" s="25" t="s">
        <v>108</v>
      </c>
      <c r="E19" s="30">
        <v>5000213</v>
      </c>
      <c r="F19" s="31">
        <v>1207912.3217529501</v>
      </c>
      <c r="G19" s="31">
        <v>1026725.4734900076</v>
      </c>
    </row>
    <row r="20" spans="1:7" ht="25.5" x14ac:dyDescent="0.2">
      <c r="A20" s="27">
        <v>18</v>
      </c>
      <c r="B20" s="28" t="s">
        <v>29</v>
      </c>
      <c r="C20" s="29" t="s">
        <v>26</v>
      </c>
      <c r="D20" s="25" t="s">
        <v>108</v>
      </c>
      <c r="E20" s="30">
        <v>5000211</v>
      </c>
      <c r="F20" s="31">
        <v>656696.59639232152</v>
      </c>
      <c r="G20" s="31">
        <v>558192.10693347326</v>
      </c>
    </row>
    <row r="21" spans="1:7" ht="25.5" x14ac:dyDescent="0.2">
      <c r="A21" s="27">
        <v>19</v>
      </c>
      <c r="B21" s="28" t="s">
        <v>30</v>
      </c>
      <c r="C21" s="29" t="s">
        <v>31</v>
      </c>
      <c r="D21" s="23" t="s">
        <v>129</v>
      </c>
      <c r="E21" s="30">
        <v>5000127</v>
      </c>
      <c r="F21" s="31">
        <v>1168237.7541090595</v>
      </c>
      <c r="G21" s="31">
        <v>993002.09099270054</v>
      </c>
    </row>
    <row r="22" spans="1:7" ht="25.5" x14ac:dyDescent="0.2">
      <c r="A22" s="27">
        <v>20</v>
      </c>
      <c r="B22" s="28" t="s">
        <v>32</v>
      </c>
      <c r="C22" s="29" t="s">
        <v>31</v>
      </c>
      <c r="D22" s="23" t="s">
        <v>129</v>
      </c>
      <c r="E22" s="33">
        <v>5000138</v>
      </c>
      <c r="F22" s="31">
        <v>310100.28061431361</v>
      </c>
      <c r="G22" s="31">
        <v>263585.23852216656</v>
      </c>
    </row>
    <row r="23" spans="1:7" ht="25.5" x14ac:dyDescent="0.2">
      <c r="A23" s="27">
        <v>21</v>
      </c>
      <c r="B23" s="28" t="s">
        <v>33</v>
      </c>
      <c r="C23" s="29" t="s">
        <v>34</v>
      </c>
      <c r="D23" s="23" t="s">
        <v>130</v>
      </c>
      <c r="E23" s="33">
        <v>5000125</v>
      </c>
      <c r="F23" s="31">
        <v>1533028.6822302553</v>
      </c>
      <c r="G23" s="31">
        <v>1303074.3798957169</v>
      </c>
    </row>
    <row r="24" spans="1:7" ht="25.5" x14ac:dyDescent="0.2">
      <c r="A24" s="27">
        <v>22</v>
      </c>
      <c r="B24" s="28" t="s">
        <v>35</v>
      </c>
      <c r="C24" s="29" t="s">
        <v>31</v>
      </c>
      <c r="D24" s="23" t="s">
        <v>129</v>
      </c>
      <c r="E24" s="30">
        <v>5000146</v>
      </c>
      <c r="F24" s="31">
        <v>559322.27227709815</v>
      </c>
      <c r="G24" s="31">
        <v>475423.93143553339</v>
      </c>
    </row>
    <row r="25" spans="1:7" ht="25.5" x14ac:dyDescent="0.2">
      <c r="A25" s="27">
        <v>23</v>
      </c>
      <c r="B25" s="28" t="s">
        <v>36</v>
      </c>
      <c r="C25" s="29" t="s">
        <v>37</v>
      </c>
      <c r="D25" s="25" t="s">
        <v>114</v>
      </c>
      <c r="E25" s="33">
        <v>5000194</v>
      </c>
      <c r="F25" s="31">
        <v>2478828.0926440735</v>
      </c>
      <c r="G25" s="31">
        <v>2107003.8787474623</v>
      </c>
    </row>
    <row r="26" spans="1:7" ht="38.25" x14ac:dyDescent="0.2">
      <c r="A26" s="27">
        <v>24</v>
      </c>
      <c r="B26" s="28" t="s">
        <v>38</v>
      </c>
      <c r="C26" s="29" t="s">
        <v>39</v>
      </c>
      <c r="D26" s="25" t="s">
        <v>115</v>
      </c>
      <c r="E26" s="33">
        <v>5000152</v>
      </c>
      <c r="F26" s="31">
        <v>2600720.9459837098</v>
      </c>
      <c r="G26" s="31">
        <v>2210612.8040861534</v>
      </c>
    </row>
    <row r="27" spans="1:7" ht="25.5" x14ac:dyDescent="0.2">
      <c r="A27" s="27">
        <v>25</v>
      </c>
      <c r="B27" s="28" t="s">
        <v>40</v>
      </c>
      <c r="C27" s="29" t="s">
        <v>41</v>
      </c>
      <c r="D27" s="25" t="s">
        <v>131</v>
      </c>
      <c r="E27" s="33">
        <v>5000124</v>
      </c>
      <c r="F27" s="31">
        <v>2573292.7520323498</v>
      </c>
      <c r="G27" s="31">
        <v>2187298.8392274971</v>
      </c>
    </row>
    <row r="28" spans="1:7" ht="25.5" x14ac:dyDescent="0.2">
      <c r="A28" s="27">
        <v>26</v>
      </c>
      <c r="B28" s="28" t="s">
        <v>42</v>
      </c>
      <c r="C28" s="29" t="s">
        <v>43</v>
      </c>
      <c r="D28" s="25" t="s">
        <v>105</v>
      </c>
      <c r="E28" s="33">
        <v>5000132</v>
      </c>
      <c r="F28" s="31">
        <v>1660534.6103089645</v>
      </c>
      <c r="G28" s="31">
        <v>1411454.4187626198</v>
      </c>
    </row>
    <row r="29" spans="1:7" ht="38.25" x14ac:dyDescent="0.2">
      <c r="A29" s="27">
        <v>27</v>
      </c>
      <c r="B29" s="28" t="s">
        <v>144</v>
      </c>
      <c r="C29" s="29" t="s">
        <v>44</v>
      </c>
      <c r="D29" s="25" t="s">
        <v>116</v>
      </c>
      <c r="E29" s="33">
        <v>5000144</v>
      </c>
      <c r="F29" s="31">
        <v>1074546.5499013644</v>
      </c>
      <c r="G29" s="31">
        <v>913364.56741615967</v>
      </c>
    </row>
    <row r="30" spans="1:7" ht="25.5" x14ac:dyDescent="0.2">
      <c r="A30" s="27">
        <v>28</v>
      </c>
      <c r="B30" s="28" t="s">
        <v>45</v>
      </c>
      <c r="C30" s="29" t="s">
        <v>89</v>
      </c>
      <c r="D30" s="26" t="s">
        <v>132</v>
      </c>
      <c r="E30" s="33">
        <v>5000218</v>
      </c>
      <c r="F30" s="31">
        <v>4697244.8753462937</v>
      </c>
      <c r="G30" s="31">
        <v>3992658.1440443494</v>
      </c>
    </row>
    <row r="31" spans="1:7" ht="25.5" x14ac:dyDescent="0.2">
      <c r="A31" s="27">
        <v>29</v>
      </c>
      <c r="B31" s="28" t="s">
        <v>46</v>
      </c>
      <c r="C31" s="29" t="s">
        <v>90</v>
      </c>
      <c r="D31" s="26" t="s">
        <v>132</v>
      </c>
      <c r="E31" s="33">
        <v>5000168</v>
      </c>
      <c r="F31" s="31">
        <v>4557989.7947625704</v>
      </c>
      <c r="G31" s="31">
        <v>3874291.3255481846</v>
      </c>
    </row>
    <row r="32" spans="1:7" ht="25.5" x14ac:dyDescent="0.2">
      <c r="A32" s="27">
        <v>30</v>
      </c>
      <c r="B32" s="28" t="s">
        <v>47</v>
      </c>
      <c r="C32" s="29" t="s">
        <v>91</v>
      </c>
      <c r="D32" s="26" t="s">
        <v>132</v>
      </c>
      <c r="E32" s="33">
        <v>5000150</v>
      </c>
      <c r="F32" s="31">
        <v>3146574.048758979</v>
      </c>
      <c r="G32" s="31">
        <v>2674587.9414451323</v>
      </c>
    </row>
    <row r="33" spans="1:7" ht="25.5" x14ac:dyDescent="0.2">
      <c r="A33" s="27">
        <v>31</v>
      </c>
      <c r="B33" s="28" t="s">
        <v>48</v>
      </c>
      <c r="C33" s="29" t="s">
        <v>49</v>
      </c>
      <c r="D33" s="25" t="s">
        <v>117</v>
      </c>
      <c r="E33" s="33">
        <v>5000164</v>
      </c>
      <c r="F33" s="31">
        <v>832329.85230269795</v>
      </c>
      <c r="G33" s="31">
        <v>707480.37445729319</v>
      </c>
    </row>
    <row r="34" spans="1:7" ht="25.5" x14ac:dyDescent="0.2">
      <c r="A34" s="27">
        <v>32</v>
      </c>
      <c r="B34" s="28" t="s">
        <v>50</v>
      </c>
      <c r="C34" s="29" t="s">
        <v>49</v>
      </c>
      <c r="D34" s="25" t="s">
        <v>117</v>
      </c>
      <c r="E34" s="33">
        <v>5000187</v>
      </c>
      <c r="F34" s="31">
        <v>1672224.832895458</v>
      </c>
      <c r="G34" s="31">
        <v>1421391.1079611392</v>
      </c>
    </row>
    <row r="35" spans="1:7" ht="25.5" x14ac:dyDescent="0.2">
      <c r="A35" s="27">
        <v>33</v>
      </c>
      <c r="B35" s="28" t="s">
        <v>51</v>
      </c>
      <c r="C35" s="29" t="s">
        <v>49</v>
      </c>
      <c r="D35" s="25" t="s">
        <v>117</v>
      </c>
      <c r="E35" s="30">
        <v>5000186</v>
      </c>
      <c r="F35" s="31">
        <v>251494.47664572924</v>
      </c>
      <c r="G35" s="31">
        <v>213770.30514886984</v>
      </c>
    </row>
    <row r="36" spans="1:7" ht="38.25" x14ac:dyDescent="0.2">
      <c r="A36" s="27">
        <v>34</v>
      </c>
      <c r="B36" s="28" t="s">
        <v>52</v>
      </c>
      <c r="C36" s="29" t="s">
        <v>53</v>
      </c>
      <c r="D36" s="25" t="s">
        <v>106</v>
      </c>
      <c r="E36" s="30">
        <v>5000136</v>
      </c>
      <c r="F36" s="31">
        <v>1439355.8936220976</v>
      </c>
      <c r="G36" s="31">
        <v>1223452.5095787828</v>
      </c>
    </row>
    <row r="37" spans="1:7" ht="25.5" x14ac:dyDescent="0.2">
      <c r="A37" s="27">
        <v>35</v>
      </c>
      <c r="B37" s="28" t="s">
        <v>54</v>
      </c>
      <c r="C37" s="29" t="s">
        <v>49</v>
      </c>
      <c r="D37" s="25" t="s">
        <v>117</v>
      </c>
      <c r="E37" s="30">
        <v>5000207</v>
      </c>
      <c r="F37" s="31">
        <v>282049.63939858088</v>
      </c>
      <c r="G37" s="31">
        <v>239742.19348879374</v>
      </c>
    </row>
    <row r="38" spans="1:7" ht="38.25" x14ac:dyDescent="0.2">
      <c r="A38" s="27">
        <v>36</v>
      </c>
      <c r="B38" s="28" t="s">
        <v>95</v>
      </c>
      <c r="C38" s="29" t="s">
        <v>55</v>
      </c>
      <c r="D38" s="23" t="s">
        <v>145</v>
      </c>
      <c r="E38" s="30">
        <v>5000160</v>
      </c>
      <c r="F38" s="31">
        <v>574662.46669195185</v>
      </c>
      <c r="G38" s="31">
        <v>488463.09668815904</v>
      </c>
    </row>
    <row r="39" spans="1:7" ht="25.5" x14ac:dyDescent="0.2">
      <c r="A39" s="27">
        <v>37</v>
      </c>
      <c r="B39" s="28" t="s">
        <v>94</v>
      </c>
      <c r="C39" s="29" t="s">
        <v>56</v>
      </c>
      <c r="D39" s="23" t="s">
        <v>100</v>
      </c>
      <c r="E39" s="30">
        <v>5000220</v>
      </c>
      <c r="F39" s="31">
        <v>917152.10377306608</v>
      </c>
      <c r="G39" s="31">
        <v>779579.28820710618</v>
      </c>
    </row>
    <row r="40" spans="1:7" ht="38.25" x14ac:dyDescent="0.2">
      <c r="A40" s="27">
        <v>38</v>
      </c>
      <c r="B40" s="28" t="s">
        <v>57</v>
      </c>
      <c r="C40" s="29" t="s">
        <v>96</v>
      </c>
      <c r="D40" s="26" t="s">
        <v>133</v>
      </c>
      <c r="E40" s="30">
        <v>5000147</v>
      </c>
      <c r="F40" s="31">
        <v>3585045.7906302707</v>
      </c>
      <c r="G40" s="31">
        <v>3047288.92203573</v>
      </c>
    </row>
    <row r="41" spans="1:7" ht="25.5" x14ac:dyDescent="0.2">
      <c r="A41" s="27">
        <v>39</v>
      </c>
      <c r="B41" s="28" t="s">
        <v>92</v>
      </c>
      <c r="C41" s="29" t="s">
        <v>58</v>
      </c>
      <c r="D41" s="25" t="s">
        <v>118</v>
      </c>
      <c r="E41" s="33">
        <v>5000219</v>
      </c>
      <c r="F41" s="31">
        <v>5050724.9422314698</v>
      </c>
      <c r="G41" s="31">
        <v>4293116.2008967493</v>
      </c>
    </row>
    <row r="42" spans="1:7" ht="25.5" x14ac:dyDescent="0.2">
      <c r="A42" s="27">
        <v>40</v>
      </c>
      <c r="B42" s="28" t="s">
        <v>93</v>
      </c>
      <c r="C42" s="29" t="s">
        <v>56</v>
      </c>
      <c r="D42" s="23" t="s">
        <v>100</v>
      </c>
      <c r="E42" s="30">
        <v>5000229</v>
      </c>
      <c r="F42" s="31">
        <v>1574957.319257553</v>
      </c>
      <c r="G42" s="31">
        <v>1338713.7213689201</v>
      </c>
    </row>
    <row r="43" spans="1:7" ht="25.5" x14ac:dyDescent="0.2">
      <c r="A43" s="27">
        <v>41</v>
      </c>
      <c r="B43" s="28" t="s">
        <v>59</v>
      </c>
      <c r="C43" s="29" t="s">
        <v>56</v>
      </c>
      <c r="D43" s="23" t="s">
        <v>100</v>
      </c>
      <c r="E43" s="30">
        <v>5000228</v>
      </c>
      <c r="F43" s="31">
        <v>2040444.7456505627</v>
      </c>
      <c r="G43" s="31">
        <v>1734378.0338029782</v>
      </c>
    </row>
    <row r="44" spans="1:7" ht="25.5" x14ac:dyDescent="0.2">
      <c r="A44" s="27">
        <v>42</v>
      </c>
      <c r="B44" s="28" t="s">
        <v>60</v>
      </c>
      <c r="C44" s="29" t="s">
        <v>56</v>
      </c>
      <c r="D44" s="23" t="s">
        <v>100</v>
      </c>
      <c r="E44" s="30">
        <v>5000231</v>
      </c>
      <c r="F44" s="31">
        <v>3290440.3954669274</v>
      </c>
      <c r="G44" s="31">
        <v>2796874.3361468883</v>
      </c>
    </row>
    <row r="45" spans="1:7" ht="38.25" x14ac:dyDescent="0.2">
      <c r="A45" s="27">
        <v>43</v>
      </c>
      <c r="B45" s="28" t="s">
        <v>61</v>
      </c>
      <c r="C45" s="29" t="s">
        <v>62</v>
      </c>
      <c r="D45" s="25" t="s">
        <v>119</v>
      </c>
      <c r="E45" s="30">
        <v>5000181</v>
      </c>
      <c r="F45" s="31">
        <v>2616274.7613532008</v>
      </c>
      <c r="G45" s="31">
        <v>2223833.5471502207</v>
      </c>
    </row>
    <row r="46" spans="1:7" ht="25.5" x14ac:dyDescent="0.2">
      <c r="A46" s="27">
        <v>44</v>
      </c>
      <c r="B46" s="28" t="s">
        <v>63</v>
      </c>
      <c r="C46" s="29" t="s">
        <v>64</v>
      </c>
      <c r="D46" s="25" t="s">
        <v>120</v>
      </c>
      <c r="E46" s="30">
        <v>5000145</v>
      </c>
      <c r="F46" s="31">
        <v>2849235.7786242492</v>
      </c>
      <c r="G46" s="31">
        <v>2421850.4118306115</v>
      </c>
    </row>
    <row r="47" spans="1:7" ht="25.5" x14ac:dyDescent="0.2">
      <c r="A47" s="27">
        <v>45</v>
      </c>
      <c r="B47" s="28" t="s">
        <v>65</v>
      </c>
      <c r="C47" s="29" t="s">
        <v>66</v>
      </c>
      <c r="D47" s="25" t="s">
        <v>121</v>
      </c>
      <c r="E47" s="30">
        <v>5000175</v>
      </c>
      <c r="F47" s="31">
        <v>693229.46275509091</v>
      </c>
      <c r="G47" s="31">
        <v>589245.04334182723</v>
      </c>
    </row>
    <row r="48" spans="1:7" ht="25.5" x14ac:dyDescent="0.2">
      <c r="A48" s="27">
        <v>46</v>
      </c>
      <c r="B48" s="28" t="s">
        <v>67</v>
      </c>
      <c r="C48" s="29" t="s">
        <v>68</v>
      </c>
      <c r="D48" s="25" t="s">
        <v>122</v>
      </c>
      <c r="E48" s="30">
        <v>5000154</v>
      </c>
      <c r="F48" s="31">
        <v>792732.63017686538</v>
      </c>
      <c r="G48" s="31">
        <v>673822.73565033555</v>
      </c>
    </row>
    <row r="49" spans="1:7" ht="25.5" x14ac:dyDescent="0.2">
      <c r="A49" s="27">
        <v>47</v>
      </c>
      <c r="B49" s="28" t="s">
        <v>69</v>
      </c>
      <c r="C49" s="29" t="s">
        <v>70</v>
      </c>
      <c r="D49" s="25" t="s">
        <v>123</v>
      </c>
      <c r="E49" s="30">
        <v>5000165</v>
      </c>
      <c r="F49" s="31">
        <v>1455679.4810522615</v>
      </c>
      <c r="G49" s="31">
        <v>1237327.5588944224</v>
      </c>
    </row>
    <row r="50" spans="1:7" ht="25.5" x14ac:dyDescent="0.2">
      <c r="A50" s="27">
        <v>48</v>
      </c>
      <c r="B50" s="28" t="s">
        <v>71</v>
      </c>
      <c r="C50" s="29" t="s">
        <v>66</v>
      </c>
      <c r="D50" s="25" t="s">
        <v>121</v>
      </c>
      <c r="E50" s="30">
        <v>5000167</v>
      </c>
      <c r="F50" s="31">
        <v>768438.77126681118</v>
      </c>
      <c r="G50" s="31">
        <v>653172.95557678945</v>
      </c>
    </row>
    <row r="51" spans="1:7" ht="25.5" x14ac:dyDescent="0.2">
      <c r="A51" s="27">
        <v>49</v>
      </c>
      <c r="B51" s="28" t="s">
        <v>72</v>
      </c>
      <c r="C51" s="29" t="s">
        <v>73</v>
      </c>
      <c r="D51" s="25" t="s">
        <v>121</v>
      </c>
      <c r="E51" s="30">
        <v>5000177</v>
      </c>
      <c r="F51" s="31">
        <v>1882228.9637828853</v>
      </c>
      <c r="G51" s="31">
        <v>1599894.6192154526</v>
      </c>
    </row>
    <row r="52" spans="1:7" ht="25.5" x14ac:dyDescent="0.2">
      <c r="A52" s="27">
        <v>50</v>
      </c>
      <c r="B52" s="28" t="s">
        <v>74</v>
      </c>
      <c r="C52" s="29" t="s">
        <v>75</v>
      </c>
      <c r="D52" s="25" t="s">
        <v>134</v>
      </c>
      <c r="E52" s="30">
        <v>5000141</v>
      </c>
      <c r="F52" s="31">
        <v>391979.71927856683</v>
      </c>
      <c r="G52" s="31">
        <v>333182.76138678181</v>
      </c>
    </row>
    <row r="53" spans="1:7" ht="25.5" x14ac:dyDescent="0.2">
      <c r="A53" s="27">
        <v>51</v>
      </c>
      <c r="B53" s="28" t="s">
        <v>76</v>
      </c>
      <c r="C53" s="29" t="s">
        <v>77</v>
      </c>
      <c r="D53" s="25" t="s">
        <v>124</v>
      </c>
      <c r="E53" s="33">
        <v>5000170</v>
      </c>
      <c r="F53" s="31">
        <v>1210486.8225683125</v>
      </c>
      <c r="G53" s="31">
        <v>1028913.7991830657</v>
      </c>
    </row>
    <row r="54" spans="1:7" ht="25.5" x14ac:dyDescent="0.2">
      <c r="A54" s="27">
        <v>52</v>
      </c>
      <c r="B54" s="28" t="s">
        <v>78</v>
      </c>
      <c r="C54" s="29" t="s">
        <v>79</v>
      </c>
      <c r="D54" s="25" t="s">
        <v>125</v>
      </c>
      <c r="E54" s="30">
        <v>5000215</v>
      </c>
      <c r="F54" s="31">
        <v>232927.86919188095</v>
      </c>
      <c r="G54" s="31">
        <v>197988.68881309879</v>
      </c>
    </row>
    <row r="55" spans="1:7" ht="38.25" x14ac:dyDescent="0.2">
      <c r="A55" s="27">
        <v>53</v>
      </c>
      <c r="B55" s="28" t="s">
        <v>154</v>
      </c>
      <c r="C55" s="29" t="s">
        <v>81</v>
      </c>
      <c r="D55" s="25" t="s">
        <v>135</v>
      </c>
      <c r="E55" s="30">
        <v>5000142</v>
      </c>
      <c r="F55" s="31">
        <v>471030.52185383881</v>
      </c>
      <c r="G55" s="31">
        <v>400375.94357576297</v>
      </c>
    </row>
    <row r="56" spans="1:7" ht="38.25" x14ac:dyDescent="0.2">
      <c r="A56" s="27">
        <v>54</v>
      </c>
      <c r="B56" s="28" t="s">
        <v>82</v>
      </c>
      <c r="C56" s="29" t="s">
        <v>81</v>
      </c>
      <c r="D56" s="25" t="s">
        <v>135</v>
      </c>
      <c r="E56" s="30">
        <v>5000137</v>
      </c>
      <c r="F56" s="31">
        <v>723375.79919820698</v>
      </c>
      <c r="G56" s="31">
        <v>614869.42931847589</v>
      </c>
    </row>
    <row r="57" spans="1:7" ht="25.5" x14ac:dyDescent="0.2">
      <c r="A57" s="27">
        <v>55</v>
      </c>
      <c r="B57" s="28" t="s">
        <v>83</v>
      </c>
      <c r="C57" s="29" t="s">
        <v>84</v>
      </c>
      <c r="D57" s="25" t="s">
        <v>107</v>
      </c>
      <c r="E57" s="30">
        <v>5000139</v>
      </c>
      <c r="F57" s="31">
        <v>91348.739946507587</v>
      </c>
      <c r="G57" s="31">
        <v>77646.428954531453</v>
      </c>
    </row>
    <row r="58" spans="1:7" ht="25.5" x14ac:dyDescent="0.2">
      <c r="A58" s="27">
        <v>56</v>
      </c>
      <c r="B58" s="28" t="s">
        <v>85</v>
      </c>
      <c r="C58" s="29" t="s">
        <v>86</v>
      </c>
      <c r="D58" s="25" t="s">
        <v>126</v>
      </c>
      <c r="E58" s="30">
        <v>5000222</v>
      </c>
      <c r="F58" s="31">
        <v>362168.54674703587</v>
      </c>
      <c r="G58" s="31">
        <v>307843.26473498048</v>
      </c>
    </row>
    <row r="59" spans="1:7" ht="25.5" x14ac:dyDescent="0.2">
      <c r="A59" s="27">
        <v>57</v>
      </c>
      <c r="B59" s="28" t="s">
        <v>97</v>
      </c>
      <c r="C59" s="29" t="s">
        <v>87</v>
      </c>
      <c r="D59" s="25" t="s">
        <v>127</v>
      </c>
      <c r="E59" s="33">
        <v>5000183</v>
      </c>
      <c r="F59" s="31">
        <v>4193029.4431256279</v>
      </c>
      <c r="G59" s="31">
        <v>3564075.0266567837</v>
      </c>
    </row>
    <row r="60" spans="1:7" ht="21" customHeight="1" x14ac:dyDescent="0.2">
      <c r="B60" s="7"/>
      <c r="C60" s="18"/>
      <c r="D60" s="19"/>
      <c r="E60" s="18" t="s">
        <v>98</v>
      </c>
      <c r="F60" s="4">
        <f>SUM(F3:F59)</f>
        <v>102416150.63975817</v>
      </c>
      <c r="G60" s="4">
        <f>F60*85%</f>
        <v>87053728.043794438</v>
      </c>
    </row>
    <row r="61" spans="1:7" ht="25.5" x14ac:dyDescent="0.2">
      <c r="B61" s="7"/>
      <c r="C61" s="70" t="s">
        <v>148</v>
      </c>
      <c r="D61" s="70"/>
      <c r="E61" s="70"/>
      <c r="F61" s="47" t="s">
        <v>161</v>
      </c>
    </row>
    <row r="62" spans="1:7" x14ac:dyDescent="0.2">
      <c r="B62" s="7"/>
      <c r="C62" s="8"/>
      <c r="D62" s="20"/>
      <c r="F62" s="9"/>
    </row>
    <row r="63" spans="1:7" x14ac:dyDescent="0.2">
      <c r="B63" s="7"/>
      <c r="C63" s="8"/>
      <c r="D63" s="20"/>
      <c r="F63" s="9"/>
    </row>
    <row r="64" spans="1:7" x14ac:dyDescent="0.2">
      <c r="B64" s="7"/>
      <c r="C64" s="8"/>
      <c r="D64" s="20"/>
      <c r="F64" s="9"/>
    </row>
    <row r="65" spans="2:6" s="5" customFormat="1" x14ac:dyDescent="0.2">
      <c r="B65" s="7"/>
      <c r="C65" s="8"/>
      <c r="D65" s="20"/>
      <c r="E65" s="7"/>
      <c r="F65" s="9"/>
    </row>
    <row r="66" spans="2:6" s="5" customFormat="1" x14ac:dyDescent="0.2">
      <c r="B66" s="7"/>
      <c r="C66" s="8"/>
      <c r="D66" s="20"/>
      <c r="E66" s="7"/>
      <c r="F66" s="9"/>
    </row>
    <row r="67" spans="2:6" s="5" customFormat="1" x14ac:dyDescent="0.2">
      <c r="B67" s="7"/>
      <c r="C67" s="3"/>
      <c r="D67" s="20"/>
      <c r="E67" s="2"/>
      <c r="F67" s="9"/>
    </row>
    <row r="68" spans="2:6" s="5" customFormat="1" x14ac:dyDescent="0.2">
      <c r="B68" s="2"/>
      <c r="C68" s="10"/>
      <c r="D68" s="21"/>
      <c r="E68" s="11"/>
      <c r="F68" s="9"/>
    </row>
    <row r="69" spans="2:6" s="5" customFormat="1" x14ac:dyDescent="0.2">
      <c r="B69" s="2"/>
      <c r="C69" s="12"/>
      <c r="D69" s="21"/>
      <c r="E69" s="13"/>
      <c r="F69" s="9"/>
    </row>
    <row r="70" spans="2:6" s="5" customFormat="1" x14ac:dyDescent="0.2">
      <c r="B70" s="14"/>
      <c r="C70" s="15"/>
      <c r="D70" s="20"/>
      <c r="E70" s="14"/>
      <c r="F70" s="9"/>
    </row>
    <row r="71" spans="2:6" s="5" customFormat="1" x14ac:dyDescent="0.2">
      <c r="B71" s="7"/>
      <c r="C71" s="8"/>
      <c r="D71" s="20"/>
      <c r="E71" s="7"/>
      <c r="F71" s="9"/>
    </row>
    <row r="72" spans="2:6" s="5" customFormat="1" x14ac:dyDescent="0.2">
      <c r="B72" s="7"/>
      <c r="C72" s="8"/>
      <c r="D72" s="20"/>
      <c r="E72" s="7"/>
      <c r="F72" s="9"/>
    </row>
    <row r="73" spans="2:6" s="5" customFormat="1" x14ac:dyDescent="0.2">
      <c r="B73" s="7"/>
      <c r="C73" s="8"/>
      <c r="D73" s="20"/>
      <c r="E73" s="7"/>
      <c r="F73" s="9"/>
    </row>
    <row r="74" spans="2:6" s="5" customFormat="1" x14ac:dyDescent="0.2">
      <c r="B74" s="7"/>
      <c r="C74" s="8"/>
      <c r="D74" s="20"/>
      <c r="F74" s="9"/>
    </row>
    <row r="75" spans="2:6" s="5" customFormat="1" x14ac:dyDescent="0.2">
      <c r="B75" s="7"/>
      <c r="C75" s="8"/>
      <c r="D75" s="20"/>
      <c r="F75" s="9"/>
    </row>
    <row r="76" spans="2:6" s="5" customFormat="1" x14ac:dyDescent="0.2">
      <c r="B76" s="7"/>
      <c r="C76" s="8"/>
      <c r="D76" s="20"/>
      <c r="F76" s="9"/>
    </row>
    <row r="77" spans="2:6" s="5" customFormat="1" x14ac:dyDescent="0.2">
      <c r="B77" s="7"/>
      <c r="C77" s="8"/>
      <c r="D77" s="20"/>
      <c r="F77" s="9"/>
    </row>
    <row r="78" spans="2:6" s="5" customFormat="1" x14ac:dyDescent="0.2">
      <c r="B78" s="7"/>
      <c r="C78" s="8"/>
      <c r="D78" s="20"/>
      <c r="F78" s="9"/>
    </row>
    <row r="79" spans="2:6" s="5" customFormat="1" x14ac:dyDescent="0.2">
      <c r="B79" s="7"/>
      <c r="C79" s="8"/>
      <c r="D79" s="20"/>
      <c r="F79" s="9"/>
    </row>
    <row r="80" spans="2:6" s="5" customFormat="1" x14ac:dyDescent="0.2">
      <c r="B80" s="7"/>
      <c r="C80" s="8"/>
      <c r="D80" s="20"/>
      <c r="F80" s="9"/>
    </row>
    <row r="81" spans="2:6" s="5" customFormat="1" x14ac:dyDescent="0.2">
      <c r="B81" s="7"/>
      <c r="C81" s="8"/>
      <c r="D81" s="20"/>
      <c r="F81" s="9"/>
    </row>
    <row r="82" spans="2:6" s="5" customFormat="1" x14ac:dyDescent="0.2">
      <c r="B82" s="7"/>
      <c r="C82" s="8"/>
      <c r="D82" s="20"/>
      <c r="F82" s="9"/>
    </row>
    <row r="83" spans="2:6" s="5" customFormat="1" x14ac:dyDescent="0.2">
      <c r="B83" s="7"/>
      <c r="C83" s="8"/>
      <c r="D83" s="20"/>
      <c r="F83" s="9"/>
    </row>
    <row r="84" spans="2:6" s="5" customFormat="1" x14ac:dyDescent="0.2">
      <c r="B84" s="7"/>
      <c r="C84" s="8"/>
      <c r="D84" s="20"/>
      <c r="F84" s="9"/>
    </row>
    <row r="85" spans="2:6" s="5" customFormat="1" x14ac:dyDescent="0.2">
      <c r="B85" s="7"/>
      <c r="C85" s="8"/>
      <c r="D85" s="20"/>
      <c r="F85" s="9"/>
    </row>
    <row r="86" spans="2:6" s="5" customFormat="1" x14ac:dyDescent="0.2">
      <c r="B86" s="7"/>
      <c r="C86" s="8"/>
      <c r="D86" s="20"/>
      <c r="F86" s="9"/>
    </row>
    <row r="87" spans="2:6" s="5" customFormat="1" x14ac:dyDescent="0.2">
      <c r="B87" s="7"/>
      <c r="C87" s="8"/>
      <c r="D87" s="20"/>
      <c r="F87" s="9"/>
    </row>
    <row r="88" spans="2:6" s="5" customFormat="1" x14ac:dyDescent="0.2">
      <c r="B88" s="7"/>
      <c r="C88" s="8"/>
      <c r="D88" s="20"/>
      <c r="F88" s="9"/>
    </row>
    <row r="89" spans="2:6" s="5" customFormat="1" x14ac:dyDescent="0.2">
      <c r="B89" s="7"/>
      <c r="C89" s="8"/>
      <c r="D89" s="20"/>
      <c r="F89" s="9"/>
    </row>
    <row r="90" spans="2:6" s="5" customFormat="1" x14ac:dyDescent="0.2">
      <c r="B90" s="7"/>
      <c r="C90" s="8"/>
      <c r="D90" s="20"/>
      <c r="F90" s="9"/>
    </row>
    <row r="91" spans="2:6" s="5" customFormat="1" x14ac:dyDescent="0.2">
      <c r="B91" s="7"/>
      <c r="C91" s="8"/>
      <c r="D91" s="20"/>
      <c r="F91" s="9"/>
    </row>
    <row r="92" spans="2:6" s="5" customFormat="1" x14ac:dyDescent="0.2">
      <c r="B92" s="7"/>
      <c r="C92" s="8"/>
      <c r="D92" s="20"/>
      <c r="F92" s="9"/>
    </row>
    <row r="93" spans="2:6" s="5" customFormat="1" x14ac:dyDescent="0.2">
      <c r="B93" s="7"/>
      <c r="C93" s="8"/>
      <c r="D93" s="20"/>
      <c r="F93" s="9"/>
    </row>
    <row r="94" spans="2:6" s="5" customFormat="1" x14ac:dyDescent="0.2">
      <c r="B94" s="7"/>
      <c r="C94" s="8"/>
      <c r="D94" s="20"/>
      <c r="F94" s="9"/>
    </row>
    <row r="95" spans="2:6" s="5" customFormat="1" x14ac:dyDescent="0.2">
      <c r="B95" s="7"/>
      <c r="C95" s="8"/>
      <c r="D95" s="20"/>
      <c r="F95" s="9"/>
    </row>
    <row r="96" spans="2:6" s="5" customFormat="1" x14ac:dyDescent="0.2">
      <c r="B96" s="7"/>
      <c r="C96" s="8"/>
      <c r="D96" s="20"/>
      <c r="F96" s="9"/>
    </row>
    <row r="97" spans="2:6" s="5" customFormat="1" x14ac:dyDescent="0.2">
      <c r="B97" s="7"/>
      <c r="C97" s="8"/>
      <c r="D97" s="20"/>
      <c r="F97" s="9"/>
    </row>
    <row r="98" spans="2:6" s="5" customFormat="1" x14ac:dyDescent="0.2">
      <c r="B98" s="7"/>
      <c r="C98" s="8"/>
      <c r="D98" s="20"/>
      <c r="F98" s="9"/>
    </row>
    <row r="99" spans="2:6" s="5" customFormat="1" x14ac:dyDescent="0.2">
      <c r="B99" s="7"/>
      <c r="C99" s="8"/>
      <c r="D99" s="20"/>
      <c r="F99" s="9"/>
    </row>
    <row r="100" spans="2:6" s="5" customFormat="1" x14ac:dyDescent="0.2">
      <c r="B100" s="7"/>
      <c r="C100" s="8"/>
      <c r="D100" s="20"/>
      <c r="F100" s="9"/>
    </row>
    <row r="101" spans="2:6" s="5" customFormat="1" x14ac:dyDescent="0.2">
      <c r="B101" s="7"/>
      <c r="C101" s="8"/>
      <c r="D101" s="20"/>
      <c r="F101" s="9"/>
    </row>
    <row r="102" spans="2:6" s="5" customFormat="1" x14ac:dyDescent="0.2">
      <c r="B102" s="7"/>
      <c r="C102" s="8"/>
      <c r="D102" s="20"/>
      <c r="F102" s="9"/>
    </row>
    <row r="103" spans="2:6" s="5" customFormat="1" x14ac:dyDescent="0.2">
      <c r="B103" s="7"/>
      <c r="C103" s="8"/>
      <c r="D103" s="20"/>
      <c r="F103" s="9"/>
    </row>
    <row r="104" spans="2:6" s="5" customFormat="1" x14ac:dyDescent="0.2">
      <c r="B104" s="7"/>
      <c r="C104" s="8"/>
      <c r="D104" s="20"/>
      <c r="F104" s="9"/>
    </row>
    <row r="105" spans="2:6" s="5" customFormat="1" x14ac:dyDescent="0.2">
      <c r="B105" s="7"/>
      <c r="C105" s="8"/>
      <c r="D105" s="20"/>
      <c r="F105" s="9"/>
    </row>
    <row r="106" spans="2:6" s="5" customFormat="1" x14ac:dyDescent="0.2">
      <c r="B106" s="7"/>
      <c r="C106" s="8"/>
      <c r="D106" s="20"/>
      <c r="F106" s="9"/>
    </row>
    <row r="107" spans="2:6" s="5" customFormat="1" x14ac:dyDescent="0.2">
      <c r="B107" s="7"/>
      <c r="C107" s="8"/>
      <c r="D107" s="20"/>
      <c r="F107" s="9"/>
    </row>
    <row r="108" spans="2:6" s="5" customFormat="1" x14ac:dyDescent="0.2">
      <c r="B108" s="7"/>
      <c r="C108" s="8"/>
      <c r="D108" s="20"/>
      <c r="F108" s="9"/>
    </row>
    <row r="109" spans="2:6" s="5" customFormat="1" x14ac:dyDescent="0.2">
      <c r="B109" s="7"/>
      <c r="C109" s="8"/>
      <c r="D109" s="20"/>
      <c r="F109" s="16"/>
    </row>
    <row r="110" spans="2:6" s="5" customFormat="1" x14ac:dyDescent="0.2">
      <c r="B110" s="7"/>
      <c r="C110" s="8"/>
      <c r="D110" s="20"/>
      <c r="F110" s="16"/>
    </row>
    <row r="111" spans="2:6" s="5" customFormat="1" x14ac:dyDescent="0.2">
      <c r="B111" s="7"/>
      <c r="C111" s="8"/>
      <c r="D111" s="20"/>
      <c r="F111" s="16"/>
    </row>
    <row r="112" spans="2:6" s="5" customFormat="1" x14ac:dyDescent="0.2">
      <c r="B112" s="7"/>
      <c r="C112" s="8"/>
      <c r="D112" s="20"/>
      <c r="F112" s="16"/>
    </row>
    <row r="113" spans="2:4" s="5" customFormat="1" x14ac:dyDescent="0.2">
      <c r="B113" s="7"/>
      <c r="C113" s="8"/>
      <c r="D113" s="20"/>
    </row>
    <row r="114" spans="2:4" s="5" customFormat="1" x14ac:dyDescent="0.2">
      <c r="B114" s="7"/>
      <c r="C114" s="8"/>
      <c r="D114" s="20"/>
    </row>
    <row r="115" spans="2:4" s="5" customFormat="1" x14ac:dyDescent="0.2">
      <c r="B115" s="7"/>
      <c r="C115" s="8"/>
      <c r="D115" s="20"/>
    </row>
    <row r="116" spans="2:4" s="5" customFormat="1" x14ac:dyDescent="0.2">
      <c r="B116" s="7"/>
      <c r="C116" s="8"/>
      <c r="D116" s="20"/>
    </row>
    <row r="117" spans="2:4" s="5" customFormat="1" x14ac:dyDescent="0.2">
      <c r="B117" s="7"/>
      <c r="C117" s="8"/>
      <c r="D117" s="20"/>
    </row>
    <row r="118" spans="2:4" s="5" customFormat="1" x14ac:dyDescent="0.2">
      <c r="B118" s="7"/>
      <c r="C118" s="8"/>
      <c r="D118" s="20"/>
    </row>
    <row r="119" spans="2:4" s="5" customFormat="1" x14ac:dyDescent="0.2">
      <c r="B119" s="7"/>
      <c r="C119" s="8"/>
      <c r="D119" s="20"/>
    </row>
    <row r="120" spans="2:4" s="5" customFormat="1" x14ac:dyDescent="0.2">
      <c r="B120" s="7"/>
      <c r="C120" s="8"/>
      <c r="D120" s="20"/>
    </row>
    <row r="121" spans="2:4" s="5" customFormat="1" x14ac:dyDescent="0.2">
      <c r="B121" s="7"/>
      <c r="C121" s="8"/>
      <c r="D121" s="20"/>
    </row>
    <row r="122" spans="2:4" s="5" customFormat="1" x14ac:dyDescent="0.2">
      <c r="B122" s="7"/>
      <c r="C122" s="8"/>
      <c r="D122" s="20"/>
    </row>
    <row r="123" spans="2:4" s="5" customFormat="1" x14ac:dyDescent="0.2">
      <c r="B123" s="7"/>
      <c r="C123" s="8"/>
      <c r="D123" s="20"/>
    </row>
    <row r="124" spans="2:4" s="5" customFormat="1" x14ac:dyDescent="0.2">
      <c r="B124" s="7"/>
      <c r="C124" s="8"/>
      <c r="D124" s="20"/>
    </row>
    <row r="125" spans="2:4" s="5" customFormat="1" x14ac:dyDescent="0.2">
      <c r="B125" s="7"/>
      <c r="C125" s="8"/>
      <c r="D125" s="20"/>
    </row>
    <row r="126" spans="2:4" s="5" customFormat="1" x14ac:dyDescent="0.2">
      <c r="B126" s="7"/>
      <c r="C126" s="8"/>
      <c r="D126" s="20"/>
    </row>
    <row r="127" spans="2:4" s="5" customFormat="1" x14ac:dyDescent="0.2">
      <c r="B127" s="7"/>
      <c r="C127" s="8"/>
      <c r="D127" s="20"/>
    </row>
    <row r="128" spans="2:4" s="5" customFormat="1" x14ac:dyDescent="0.2">
      <c r="B128" s="7"/>
      <c r="C128" s="8"/>
      <c r="D128" s="20"/>
    </row>
    <row r="129" spans="2:4" s="5" customFormat="1" x14ac:dyDescent="0.2">
      <c r="B129" s="7"/>
      <c r="C129" s="8"/>
      <c r="D129" s="20"/>
    </row>
    <row r="130" spans="2:4" s="5" customFormat="1" x14ac:dyDescent="0.2">
      <c r="B130" s="7"/>
      <c r="C130" s="8"/>
      <c r="D130" s="20"/>
    </row>
    <row r="131" spans="2:4" s="5" customFormat="1" x14ac:dyDescent="0.2">
      <c r="B131" s="7"/>
      <c r="C131" s="8"/>
      <c r="D131" s="20"/>
    </row>
    <row r="132" spans="2:4" s="5" customFormat="1" x14ac:dyDescent="0.2">
      <c r="B132" s="7"/>
      <c r="C132" s="8"/>
      <c r="D132" s="20"/>
    </row>
    <row r="133" spans="2:4" s="5" customFormat="1" x14ac:dyDescent="0.2">
      <c r="B133" s="7"/>
      <c r="C133" s="8"/>
      <c r="D133" s="20"/>
    </row>
    <row r="134" spans="2:4" s="5" customFormat="1" x14ac:dyDescent="0.2">
      <c r="B134" s="7"/>
      <c r="C134" s="8"/>
      <c r="D134" s="20"/>
    </row>
    <row r="135" spans="2:4" s="5" customFormat="1" x14ac:dyDescent="0.2">
      <c r="B135" s="7"/>
      <c r="C135" s="8"/>
      <c r="D135" s="20"/>
    </row>
    <row r="136" spans="2:4" s="5" customFormat="1" x14ac:dyDescent="0.2">
      <c r="B136" s="7"/>
      <c r="C136" s="8"/>
      <c r="D136" s="20"/>
    </row>
    <row r="137" spans="2:4" s="5" customFormat="1" x14ac:dyDescent="0.2">
      <c r="B137" s="7"/>
      <c r="C137" s="8"/>
      <c r="D137" s="20"/>
    </row>
    <row r="138" spans="2:4" s="5" customFormat="1" x14ac:dyDescent="0.2">
      <c r="B138" s="7"/>
      <c r="C138" s="8"/>
      <c r="D138" s="20"/>
    </row>
    <row r="139" spans="2:4" s="5" customFormat="1" x14ac:dyDescent="0.2">
      <c r="B139" s="7"/>
      <c r="C139" s="8"/>
      <c r="D139" s="20"/>
    </row>
    <row r="140" spans="2:4" s="5" customFormat="1" x14ac:dyDescent="0.2">
      <c r="B140" s="7"/>
      <c r="C140" s="8"/>
      <c r="D140" s="20"/>
    </row>
    <row r="141" spans="2:4" s="5" customFormat="1" x14ac:dyDescent="0.2">
      <c r="B141" s="7"/>
      <c r="C141" s="8"/>
      <c r="D141" s="20"/>
    </row>
    <row r="142" spans="2:4" s="5" customFormat="1" x14ac:dyDescent="0.2">
      <c r="B142" s="7"/>
      <c r="C142" s="8"/>
      <c r="D142" s="20"/>
    </row>
    <row r="143" spans="2:4" s="5" customFormat="1" x14ac:dyDescent="0.2">
      <c r="B143" s="7"/>
      <c r="C143" s="8"/>
      <c r="D143" s="20"/>
    </row>
    <row r="144" spans="2:4" s="5" customFormat="1" x14ac:dyDescent="0.2">
      <c r="B144" s="7"/>
      <c r="C144" s="8"/>
      <c r="D144" s="20"/>
    </row>
    <row r="145" spans="2:4" s="5" customFormat="1" x14ac:dyDescent="0.2">
      <c r="B145" s="7"/>
      <c r="C145" s="8"/>
      <c r="D145" s="20"/>
    </row>
    <row r="146" spans="2:4" s="5" customFormat="1" x14ac:dyDescent="0.2">
      <c r="B146" s="7"/>
      <c r="C146" s="8"/>
      <c r="D146" s="20"/>
    </row>
    <row r="147" spans="2:4" s="5" customFormat="1" x14ac:dyDescent="0.2">
      <c r="B147" s="7"/>
      <c r="C147" s="8"/>
      <c r="D147" s="20"/>
    </row>
    <row r="148" spans="2:4" s="5" customFormat="1" x14ac:dyDescent="0.2">
      <c r="B148" s="7"/>
      <c r="C148" s="8"/>
      <c r="D148" s="20"/>
    </row>
    <row r="149" spans="2:4" s="5" customFormat="1" x14ac:dyDescent="0.2">
      <c r="B149" s="7"/>
      <c r="C149" s="8"/>
      <c r="D149" s="20"/>
    </row>
    <row r="150" spans="2:4" s="5" customFormat="1" x14ac:dyDescent="0.2">
      <c r="B150" s="7"/>
      <c r="C150" s="8"/>
      <c r="D150" s="20"/>
    </row>
    <row r="151" spans="2:4" s="5" customFormat="1" x14ac:dyDescent="0.2">
      <c r="B151" s="7"/>
      <c r="C151" s="8"/>
      <c r="D151" s="20"/>
    </row>
    <row r="152" spans="2:4" s="5" customFormat="1" x14ac:dyDescent="0.2">
      <c r="B152" s="7"/>
      <c r="C152" s="8"/>
      <c r="D152" s="20"/>
    </row>
    <row r="153" spans="2:4" s="5" customFormat="1" x14ac:dyDescent="0.2">
      <c r="B153" s="7"/>
      <c r="C153" s="8"/>
      <c r="D153" s="20"/>
    </row>
    <row r="154" spans="2:4" s="5" customFormat="1" x14ac:dyDescent="0.2">
      <c r="B154" s="7"/>
      <c r="C154" s="8"/>
      <c r="D154" s="20"/>
    </row>
    <row r="155" spans="2:4" s="5" customFormat="1" x14ac:dyDescent="0.2">
      <c r="B155" s="7"/>
      <c r="C155" s="8"/>
      <c r="D155" s="20"/>
    </row>
    <row r="156" spans="2:4" s="5" customFormat="1" x14ac:dyDescent="0.2">
      <c r="B156" s="7"/>
      <c r="C156" s="8"/>
      <c r="D156" s="20"/>
    </row>
    <row r="157" spans="2:4" s="5" customFormat="1" x14ac:dyDescent="0.2">
      <c r="B157" s="7"/>
      <c r="C157" s="8"/>
      <c r="D157" s="20"/>
    </row>
    <row r="158" spans="2:4" s="5" customFormat="1" x14ac:dyDescent="0.2">
      <c r="B158" s="7"/>
      <c r="C158" s="8"/>
      <c r="D158" s="20"/>
    </row>
    <row r="159" spans="2:4" s="5" customFormat="1" x14ac:dyDescent="0.2">
      <c r="B159" s="7"/>
      <c r="C159" s="8"/>
      <c r="D159" s="20"/>
    </row>
    <row r="160" spans="2:4" s="5" customFormat="1" x14ac:dyDescent="0.2">
      <c r="B160" s="7"/>
      <c r="C160" s="8"/>
      <c r="D160" s="20"/>
    </row>
    <row r="161" spans="2:4" s="5" customFormat="1" x14ac:dyDescent="0.2">
      <c r="B161" s="7"/>
      <c r="C161" s="8"/>
      <c r="D161" s="20"/>
    </row>
    <row r="162" spans="2:4" s="5" customFormat="1" x14ac:dyDescent="0.2">
      <c r="B162" s="7"/>
      <c r="C162" s="8"/>
      <c r="D162" s="20"/>
    </row>
    <row r="163" spans="2:4" s="5" customFormat="1" x14ac:dyDescent="0.2">
      <c r="B163" s="7"/>
      <c r="C163" s="8"/>
      <c r="D163" s="20"/>
    </row>
    <row r="164" spans="2:4" s="5" customFormat="1" x14ac:dyDescent="0.2">
      <c r="B164" s="7"/>
      <c r="C164" s="8"/>
      <c r="D164" s="20"/>
    </row>
    <row r="165" spans="2:4" s="5" customFormat="1" x14ac:dyDescent="0.2">
      <c r="B165" s="7"/>
      <c r="C165" s="8"/>
      <c r="D165" s="20"/>
    </row>
    <row r="166" spans="2:4" s="5" customFormat="1" x14ac:dyDescent="0.2">
      <c r="B166" s="7"/>
      <c r="C166" s="8"/>
      <c r="D166" s="20"/>
    </row>
    <row r="167" spans="2:4" s="5" customFormat="1" x14ac:dyDescent="0.2">
      <c r="B167" s="7"/>
      <c r="C167" s="8"/>
      <c r="D167" s="20"/>
    </row>
    <row r="168" spans="2:4" s="5" customFormat="1" x14ac:dyDescent="0.2">
      <c r="B168" s="7"/>
      <c r="C168" s="8"/>
      <c r="D168" s="20"/>
    </row>
    <row r="169" spans="2:4" s="5" customFormat="1" x14ac:dyDescent="0.2">
      <c r="B169" s="7"/>
      <c r="C169" s="8"/>
      <c r="D169" s="20"/>
    </row>
    <row r="170" spans="2:4" s="5" customFormat="1" x14ac:dyDescent="0.2">
      <c r="B170" s="7"/>
      <c r="C170" s="8"/>
      <c r="D170" s="20"/>
    </row>
    <row r="171" spans="2:4" s="5" customFormat="1" x14ac:dyDescent="0.2">
      <c r="B171" s="7"/>
      <c r="C171" s="8"/>
      <c r="D171" s="20"/>
    </row>
    <row r="172" spans="2:4" s="5" customFormat="1" x14ac:dyDescent="0.2">
      <c r="B172" s="7"/>
      <c r="C172" s="8"/>
      <c r="D172" s="20"/>
    </row>
    <row r="173" spans="2:4" s="5" customFormat="1" x14ac:dyDescent="0.2">
      <c r="B173" s="7"/>
      <c r="C173" s="8"/>
      <c r="D173" s="20"/>
    </row>
    <row r="174" spans="2:4" s="5" customFormat="1" x14ac:dyDescent="0.2">
      <c r="B174" s="7"/>
      <c r="C174" s="8"/>
      <c r="D174" s="20"/>
    </row>
    <row r="175" spans="2:4" s="5" customFormat="1" x14ac:dyDescent="0.2">
      <c r="B175" s="7"/>
      <c r="C175" s="8"/>
      <c r="D175" s="20"/>
    </row>
    <row r="176" spans="2:4" s="5" customFormat="1" x14ac:dyDescent="0.2">
      <c r="B176" s="7"/>
      <c r="C176" s="8"/>
      <c r="D176" s="20"/>
    </row>
    <row r="177" spans="2:4" s="5" customFormat="1" x14ac:dyDescent="0.2">
      <c r="B177" s="7"/>
      <c r="C177" s="8"/>
      <c r="D177" s="20"/>
    </row>
    <row r="178" spans="2:4" s="5" customFormat="1" x14ac:dyDescent="0.2">
      <c r="B178" s="7"/>
      <c r="C178" s="8"/>
      <c r="D178" s="20"/>
    </row>
    <row r="179" spans="2:4" s="5" customFormat="1" x14ac:dyDescent="0.2">
      <c r="B179" s="7"/>
      <c r="C179" s="8"/>
      <c r="D179" s="20"/>
    </row>
    <row r="180" spans="2:4" s="5" customFormat="1" x14ac:dyDescent="0.2">
      <c r="B180" s="7"/>
      <c r="C180" s="8"/>
      <c r="D180" s="20"/>
    </row>
    <row r="181" spans="2:4" s="5" customFormat="1" x14ac:dyDescent="0.2">
      <c r="B181" s="7"/>
      <c r="C181" s="8"/>
      <c r="D181" s="20"/>
    </row>
    <row r="182" spans="2:4" s="5" customFormat="1" x14ac:dyDescent="0.2">
      <c r="B182" s="7"/>
      <c r="C182" s="8"/>
      <c r="D182" s="20"/>
    </row>
    <row r="183" spans="2:4" s="5" customFormat="1" x14ac:dyDescent="0.2">
      <c r="B183" s="7"/>
      <c r="C183" s="8"/>
      <c r="D183" s="20"/>
    </row>
    <row r="184" spans="2:4" s="5" customFormat="1" x14ac:dyDescent="0.2">
      <c r="B184" s="7"/>
      <c r="C184" s="8"/>
      <c r="D184" s="20"/>
    </row>
    <row r="185" spans="2:4" s="5" customFormat="1" x14ac:dyDescent="0.2">
      <c r="B185" s="7"/>
      <c r="C185" s="8"/>
      <c r="D185" s="20"/>
    </row>
    <row r="186" spans="2:4" s="5" customFormat="1" x14ac:dyDescent="0.2">
      <c r="B186" s="7"/>
      <c r="C186" s="8"/>
      <c r="D186" s="20"/>
    </row>
    <row r="187" spans="2:4" s="5" customFormat="1" x14ac:dyDescent="0.2">
      <c r="B187" s="7"/>
      <c r="C187" s="8"/>
      <c r="D187" s="20"/>
    </row>
    <row r="188" spans="2:4" s="5" customFormat="1" x14ac:dyDescent="0.2">
      <c r="B188" s="7"/>
      <c r="C188" s="8"/>
      <c r="D188" s="20"/>
    </row>
    <row r="189" spans="2:4" s="5" customFormat="1" x14ac:dyDescent="0.2">
      <c r="B189" s="7"/>
      <c r="C189" s="8"/>
      <c r="D189" s="20"/>
    </row>
    <row r="190" spans="2:4" s="5" customFormat="1" x14ac:dyDescent="0.2">
      <c r="B190" s="7"/>
      <c r="C190" s="8"/>
      <c r="D190" s="20"/>
    </row>
    <row r="191" spans="2:4" s="5" customFormat="1" x14ac:dyDescent="0.2">
      <c r="B191" s="7"/>
      <c r="C191" s="8"/>
      <c r="D191" s="20"/>
    </row>
    <row r="192" spans="2:4" s="5" customFormat="1" x14ac:dyDescent="0.2">
      <c r="B192" s="7"/>
      <c r="C192" s="8"/>
      <c r="D192" s="20"/>
    </row>
    <row r="193" spans="2:4" s="5" customFormat="1" x14ac:dyDescent="0.2">
      <c r="B193" s="7"/>
      <c r="C193" s="8"/>
      <c r="D193" s="20"/>
    </row>
    <row r="194" spans="2:4" s="5" customFormat="1" x14ac:dyDescent="0.2">
      <c r="B194" s="7"/>
      <c r="C194" s="8"/>
      <c r="D194" s="20"/>
    </row>
    <row r="195" spans="2:4" s="5" customFormat="1" x14ac:dyDescent="0.2">
      <c r="B195" s="7"/>
      <c r="C195" s="8"/>
      <c r="D195" s="20"/>
    </row>
    <row r="196" spans="2:4" s="5" customFormat="1" x14ac:dyDescent="0.2">
      <c r="B196" s="7"/>
      <c r="C196" s="8"/>
      <c r="D196" s="20"/>
    </row>
    <row r="197" spans="2:4" s="5" customFormat="1" x14ac:dyDescent="0.2">
      <c r="B197" s="7"/>
      <c r="C197" s="8"/>
      <c r="D197" s="20"/>
    </row>
    <row r="198" spans="2:4" s="5" customFormat="1" x14ac:dyDescent="0.2">
      <c r="B198" s="7"/>
      <c r="C198" s="8"/>
      <c r="D198" s="20"/>
    </row>
    <row r="199" spans="2:4" s="5" customFormat="1" x14ac:dyDescent="0.2">
      <c r="B199" s="7"/>
      <c r="C199" s="8"/>
      <c r="D199" s="20"/>
    </row>
    <row r="200" spans="2:4" s="5" customFormat="1" x14ac:dyDescent="0.2">
      <c r="B200" s="7"/>
      <c r="C200" s="8"/>
      <c r="D200" s="20"/>
    </row>
    <row r="201" spans="2:4" s="5" customFormat="1" x14ac:dyDescent="0.2">
      <c r="B201" s="7"/>
      <c r="C201" s="8"/>
      <c r="D201" s="20"/>
    </row>
    <row r="202" spans="2:4" s="5" customFormat="1" x14ac:dyDescent="0.2">
      <c r="B202" s="7"/>
      <c r="C202" s="8"/>
      <c r="D202" s="20"/>
    </row>
    <row r="203" spans="2:4" s="5" customFormat="1" x14ac:dyDescent="0.2">
      <c r="B203" s="7"/>
      <c r="C203" s="8"/>
      <c r="D203" s="20"/>
    </row>
    <row r="204" spans="2:4" s="5" customFormat="1" x14ac:dyDescent="0.2">
      <c r="B204" s="7"/>
      <c r="C204" s="8"/>
      <c r="D204" s="20"/>
    </row>
    <row r="205" spans="2:4" s="5" customFormat="1" x14ac:dyDescent="0.2">
      <c r="B205" s="7"/>
      <c r="C205" s="8"/>
      <c r="D205" s="20"/>
    </row>
    <row r="206" spans="2:4" s="5" customFormat="1" x14ac:dyDescent="0.2">
      <c r="B206" s="7"/>
      <c r="C206" s="8"/>
      <c r="D206" s="20"/>
    </row>
    <row r="207" spans="2:4" s="5" customFormat="1" x14ac:dyDescent="0.2">
      <c r="B207" s="7"/>
      <c r="C207" s="8"/>
      <c r="D207" s="20"/>
    </row>
    <row r="208" spans="2:4" s="5" customFormat="1" x14ac:dyDescent="0.2">
      <c r="B208" s="7"/>
      <c r="C208" s="8"/>
      <c r="D208" s="20"/>
    </row>
    <row r="209" spans="2:4" s="5" customFormat="1" x14ac:dyDescent="0.2">
      <c r="B209" s="7"/>
      <c r="C209" s="8"/>
      <c r="D209" s="20"/>
    </row>
    <row r="210" spans="2:4" s="5" customFormat="1" x14ac:dyDescent="0.2">
      <c r="B210" s="7"/>
      <c r="C210" s="8"/>
      <c r="D210" s="20"/>
    </row>
    <row r="211" spans="2:4" s="5" customFormat="1" x14ac:dyDescent="0.2">
      <c r="B211" s="7"/>
      <c r="C211" s="8"/>
      <c r="D211" s="20"/>
    </row>
    <row r="212" spans="2:4" s="5" customFormat="1" x14ac:dyDescent="0.2">
      <c r="B212" s="7"/>
      <c r="C212" s="8"/>
      <c r="D212" s="20"/>
    </row>
    <row r="213" spans="2:4" s="5" customFormat="1" x14ac:dyDescent="0.2">
      <c r="B213" s="7"/>
      <c r="C213" s="8"/>
      <c r="D213" s="20"/>
    </row>
    <row r="214" spans="2:4" s="5" customFormat="1" x14ac:dyDescent="0.2">
      <c r="B214" s="7"/>
      <c r="C214" s="8"/>
      <c r="D214" s="20"/>
    </row>
    <row r="215" spans="2:4" s="5" customFormat="1" x14ac:dyDescent="0.2">
      <c r="B215" s="7"/>
      <c r="C215" s="8"/>
      <c r="D215" s="20"/>
    </row>
    <row r="216" spans="2:4" s="5" customFormat="1" x14ac:dyDescent="0.2">
      <c r="B216" s="7"/>
      <c r="C216" s="8"/>
      <c r="D216" s="20"/>
    </row>
    <row r="217" spans="2:4" s="5" customFormat="1" x14ac:dyDescent="0.2">
      <c r="B217" s="7"/>
      <c r="C217" s="8"/>
      <c r="D217" s="20"/>
    </row>
    <row r="218" spans="2:4" s="5" customFormat="1" x14ac:dyDescent="0.2">
      <c r="B218" s="7"/>
      <c r="C218" s="8"/>
      <c r="D218" s="20"/>
    </row>
    <row r="219" spans="2:4" s="5" customFormat="1" x14ac:dyDescent="0.2">
      <c r="B219" s="7"/>
      <c r="C219" s="8"/>
      <c r="D219" s="20"/>
    </row>
    <row r="220" spans="2:4" s="5" customFormat="1" x14ac:dyDescent="0.2">
      <c r="B220" s="7"/>
      <c r="C220" s="8"/>
      <c r="D220" s="20"/>
    </row>
    <row r="221" spans="2:4" s="5" customFormat="1" x14ac:dyDescent="0.2">
      <c r="B221" s="7"/>
      <c r="C221" s="8"/>
      <c r="D221" s="20"/>
    </row>
    <row r="222" spans="2:4" s="5" customFormat="1" x14ac:dyDescent="0.2">
      <c r="B222" s="7"/>
      <c r="C222" s="8"/>
      <c r="D222" s="20"/>
    </row>
    <row r="223" spans="2:4" s="5" customFormat="1" x14ac:dyDescent="0.2">
      <c r="B223" s="7"/>
      <c r="C223" s="8"/>
      <c r="D223" s="20"/>
    </row>
    <row r="224" spans="2:4" s="5" customFormat="1" x14ac:dyDescent="0.2">
      <c r="B224" s="7"/>
      <c r="C224" s="8"/>
      <c r="D224" s="20"/>
    </row>
    <row r="225" spans="2:4" s="5" customFormat="1" x14ac:dyDescent="0.2">
      <c r="B225" s="7"/>
      <c r="C225" s="8"/>
      <c r="D225" s="20"/>
    </row>
    <row r="226" spans="2:4" s="5" customFormat="1" x14ac:dyDescent="0.2">
      <c r="B226" s="7"/>
      <c r="C226" s="8"/>
      <c r="D226" s="20"/>
    </row>
    <row r="227" spans="2:4" s="5" customFormat="1" x14ac:dyDescent="0.2">
      <c r="B227" s="7"/>
      <c r="C227" s="8"/>
      <c r="D227" s="20"/>
    </row>
    <row r="228" spans="2:4" s="5" customFormat="1" x14ac:dyDescent="0.2">
      <c r="B228" s="7"/>
      <c r="C228" s="8"/>
      <c r="D228" s="20"/>
    </row>
    <row r="229" spans="2:4" s="5" customFormat="1" x14ac:dyDescent="0.2">
      <c r="B229" s="7"/>
      <c r="C229" s="8"/>
      <c r="D229" s="20"/>
    </row>
    <row r="230" spans="2:4" s="5" customFormat="1" x14ac:dyDescent="0.2">
      <c r="B230" s="7"/>
      <c r="C230" s="8"/>
      <c r="D230" s="20"/>
    </row>
    <row r="231" spans="2:4" s="5" customFormat="1" x14ac:dyDescent="0.2">
      <c r="B231" s="7"/>
      <c r="C231" s="8"/>
      <c r="D231" s="20"/>
    </row>
    <row r="232" spans="2:4" s="5" customFormat="1" x14ac:dyDescent="0.2">
      <c r="B232" s="7"/>
      <c r="C232" s="8"/>
      <c r="D232" s="20"/>
    </row>
    <row r="233" spans="2:4" s="5" customFormat="1" x14ac:dyDescent="0.2">
      <c r="B233" s="7"/>
      <c r="C233" s="8"/>
      <c r="D233" s="20"/>
    </row>
    <row r="234" spans="2:4" s="5" customFormat="1" x14ac:dyDescent="0.2">
      <c r="B234" s="7"/>
      <c r="C234" s="8"/>
      <c r="D234" s="20"/>
    </row>
    <row r="235" spans="2:4" s="5" customFormat="1" x14ac:dyDescent="0.2">
      <c r="B235" s="7"/>
      <c r="C235" s="8"/>
      <c r="D235" s="20"/>
    </row>
    <row r="236" spans="2:4" s="5" customFormat="1" x14ac:dyDescent="0.2">
      <c r="B236" s="7"/>
      <c r="C236" s="8"/>
      <c r="D236" s="20"/>
    </row>
    <row r="237" spans="2:4" s="5" customFormat="1" x14ac:dyDescent="0.2">
      <c r="B237" s="7"/>
      <c r="C237" s="8"/>
      <c r="D237" s="20"/>
    </row>
    <row r="238" spans="2:4" s="5" customFormat="1" x14ac:dyDescent="0.2">
      <c r="B238" s="7"/>
      <c r="C238" s="8"/>
      <c r="D238" s="20"/>
    </row>
    <row r="239" spans="2:4" s="5" customFormat="1" x14ac:dyDescent="0.2">
      <c r="B239" s="7"/>
      <c r="C239" s="8"/>
      <c r="D239" s="20"/>
    </row>
    <row r="240" spans="2:4" s="5" customFormat="1" x14ac:dyDescent="0.2">
      <c r="B240" s="7"/>
      <c r="C240" s="8"/>
      <c r="D240" s="20"/>
    </row>
    <row r="241" spans="2:4" s="5" customFormat="1" x14ac:dyDescent="0.2">
      <c r="B241" s="7"/>
      <c r="C241" s="8"/>
      <c r="D241" s="20"/>
    </row>
    <row r="242" spans="2:4" s="5" customFormat="1" x14ac:dyDescent="0.2">
      <c r="B242" s="7"/>
      <c r="C242" s="8"/>
      <c r="D242" s="20"/>
    </row>
    <row r="243" spans="2:4" s="5" customFormat="1" x14ac:dyDescent="0.2">
      <c r="B243" s="7"/>
      <c r="C243" s="8"/>
      <c r="D243" s="20"/>
    </row>
    <row r="244" spans="2:4" s="5" customFormat="1" x14ac:dyDescent="0.2">
      <c r="B244" s="7"/>
      <c r="C244" s="8"/>
      <c r="D244" s="20"/>
    </row>
    <row r="245" spans="2:4" s="5" customFormat="1" x14ac:dyDescent="0.2">
      <c r="B245" s="7"/>
      <c r="C245" s="8"/>
      <c r="D245" s="20"/>
    </row>
    <row r="246" spans="2:4" s="5" customFormat="1" x14ac:dyDescent="0.2">
      <c r="B246" s="7"/>
      <c r="C246" s="8"/>
      <c r="D246" s="20"/>
    </row>
    <row r="247" spans="2:4" s="5" customFormat="1" x14ac:dyDescent="0.2">
      <c r="B247" s="7"/>
      <c r="C247" s="8"/>
      <c r="D247" s="20"/>
    </row>
    <row r="248" spans="2:4" s="5" customFormat="1" x14ac:dyDescent="0.2">
      <c r="B248" s="7"/>
      <c r="C248" s="8"/>
      <c r="D248" s="20"/>
    </row>
    <row r="249" spans="2:4" s="5" customFormat="1" x14ac:dyDescent="0.2">
      <c r="B249" s="7"/>
      <c r="C249" s="8"/>
      <c r="D249" s="20"/>
    </row>
    <row r="250" spans="2:4" s="5" customFormat="1" x14ac:dyDescent="0.2">
      <c r="B250" s="7"/>
      <c r="C250" s="8"/>
      <c r="D250" s="20"/>
    </row>
    <row r="251" spans="2:4" s="5" customFormat="1" x14ac:dyDescent="0.2">
      <c r="B251" s="7"/>
      <c r="C251" s="8"/>
      <c r="D251" s="20"/>
    </row>
    <row r="252" spans="2:4" s="5" customFormat="1" x14ac:dyDescent="0.2">
      <c r="B252" s="7"/>
      <c r="C252" s="8"/>
      <c r="D252" s="20"/>
    </row>
    <row r="253" spans="2:4" s="5" customFormat="1" x14ac:dyDescent="0.2">
      <c r="B253" s="7"/>
      <c r="C253" s="8"/>
      <c r="D253" s="20"/>
    </row>
    <row r="254" spans="2:4" s="5" customFormat="1" x14ac:dyDescent="0.2">
      <c r="B254" s="7"/>
      <c r="C254" s="8"/>
      <c r="D254" s="20"/>
    </row>
    <row r="255" spans="2:4" s="5" customFormat="1" x14ac:dyDescent="0.2">
      <c r="B255" s="7"/>
      <c r="C255" s="8"/>
      <c r="D255" s="20"/>
    </row>
    <row r="256" spans="2:4" s="5" customFormat="1" x14ac:dyDescent="0.2">
      <c r="B256" s="7"/>
      <c r="C256" s="8"/>
      <c r="D256" s="20"/>
    </row>
    <row r="257" spans="2:4" s="5" customFormat="1" x14ac:dyDescent="0.2">
      <c r="B257" s="7"/>
      <c r="C257" s="8"/>
      <c r="D257" s="20"/>
    </row>
    <row r="258" spans="2:4" s="5" customFormat="1" x14ac:dyDescent="0.2">
      <c r="B258" s="7"/>
      <c r="C258" s="8"/>
      <c r="D258" s="20"/>
    </row>
    <row r="259" spans="2:4" s="5" customFormat="1" x14ac:dyDescent="0.2">
      <c r="B259" s="7"/>
      <c r="C259" s="8"/>
      <c r="D259" s="20"/>
    </row>
    <row r="260" spans="2:4" s="5" customFormat="1" x14ac:dyDescent="0.2">
      <c r="B260" s="7"/>
      <c r="C260" s="8"/>
      <c r="D260" s="20"/>
    </row>
    <row r="261" spans="2:4" s="5" customFormat="1" x14ac:dyDescent="0.2">
      <c r="B261" s="7"/>
      <c r="C261" s="8"/>
      <c r="D261" s="20"/>
    </row>
    <row r="262" spans="2:4" s="5" customFormat="1" x14ac:dyDescent="0.2">
      <c r="B262" s="7"/>
      <c r="C262" s="8"/>
      <c r="D262" s="20"/>
    </row>
    <row r="263" spans="2:4" s="5" customFormat="1" x14ac:dyDescent="0.2">
      <c r="B263" s="7"/>
      <c r="C263" s="8"/>
      <c r="D263" s="20"/>
    </row>
    <row r="264" spans="2:4" s="5" customFormat="1" x14ac:dyDescent="0.2">
      <c r="B264" s="7"/>
      <c r="C264" s="8"/>
      <c r="D264" s="20"/>
    </row>
    <row r="265" spans="2:4" s="5" customFormat="1" x14ac:dyDescent="0.2">
      <c r="B265" s="7"/>
      <c r="C265" s="8"/>
      <c r="D265" s="20"/>
    </row>
    <row r="266" spans="2:4" s="5" customFormat="1" x14ac:dyDescent="0.2">
      <c r="B266" s="7"/>
      <c r="C266" s="8"/>
      <c r="D266" s="20"/>
    </row>
    <row r="267" spans="2:4" s="5" customFormat="1" x14ac:dyDescent="0.2">
      <c r="B267" s="7"/>
      <c r="C267" s="8"/>
      <c r="D267" s="20"/>
    </row>
    <row r="268" spans="2:4" s="5" customFormat="1" x14ac:dyDescent="0.2">
      <c r="B268" s="7"/>
      <c r="C268" s="8"/>
      <c r="D268" s="20"/>
    </row>
    <row r="269" spans="2:4" s="5" customFormat="1" x14ac:dyDescent="0.2">
      <c r="B269" s="7"/>
      <c r="C269" s="8"/>
      <c r="D269" s="20"/>
    </row>
    <row r="270" spans="2:4" s="5" customFormat="1" x14ac:dyDescent="0.2">
      <c r="B270" s="7"/>
      <c r="C270" s="8"/>
      <c r="D270" s="20"/>
    </row>
    <row r="271" spans="2:4" s="5" customFormat="1" x14ac:dyDescent="0.2">
      <c r="B271" s="7"/>
      <c r="C271" s="8"/>
      <c r="D271" s="20"/>
    </row>
    <row r="272" spans="2:4" s="5" customFormat="1" x14ac:dyDescent="0.2">
      <c r="B272" s="7"/>
      <c r="C272" s="8"/>
      <c r="D272" s="20"/>
    </row>
    <row r="273" spans="2:4" s="5" customFormat="1" x14ac:dyDescent="0.2">
      <c r="B273" s="7"/>
      <c r="C273" s="8"/>
      <c r="D273" s="20"/>
    </row>
    <row r="274" spans="2:4" s="5" customFormat="1" x14ac:dyDescent="0.2">
      <c r="B274" s="7"/>
      <c r="C274" s="8"/>
      <c r="D274" s="20"/>
    </row>
    <row r="275" spans="2:4" s="5" customFormat="1" x14ac:dyDescent="0.2">
      <c r="B275" s="7"/>
      <c r="C275" s="8"/>
      <c r="D275" s="20"/>
    </row>
    <row r="276" spans="2:4" s="5" customFormat="1" x14ac:dyDescent="0.2">
      <c r="B276" s="7"/>
      <c r="C276" s="8"/>
      <c r="D276" s="20"/>
    </row>
    <row r="277" spans="2:4" s="5" customFormat="1" x14ac:dyDescent="0.2">
      <c r="B277" s="7"/>
      <c r="C277" s="8"/>
      <c r="D277" s="20"/>
    </row>
    <row r="278" spans="2:4" s="5" customFormat="1" x14ac:dyDescent="0.2">
      <c r="B278" s="7"/>
      <c r="C278" s="8"/>
      <c r="D278" s="20"/>
    </row>
    <row r="279" spans="2:4" s="5" customFormat="1" x14ac:dyDescent="0.2">
      <c r="B279" s="7"/>
      <c r="C279" s="8"/>
      <c r="D279" s="20"/>
    </row>
    <row r="280" spans="2:4" s="5" customFormat="1" x14ac:dyDescent="0.2">
      <c r="B280" s="7"/>
      <c r="C280" s="8"/>
      <c r="D280" s="20"/>
    </row>
    <row r="281" spans="2:4" s="5" customFormat="1" x14ac:dyDescent="0.2">
      <c r="B281" s="7"/>
      <c r="C281" s="8"/>
      <c r="D281" s="20"/>
    </row>
    <row r="282" spans="2:4" s="5" customFormat="1" x14ac:dyDescent="0.2">
      <c r="B282" s="7"/>
      <c r="C282" s="8"/>
      <c r="D282" s="20"/>
    </row>
    <row r="283" spans="2:4" s="5" customFormat="1" x14ac:dyDescent="0.2">
      <c r="B283" s="7"/>
      <c r="C283" s="8"/>
      <c r="D283" s="20"/>
    </row>
    <row r="284" spans="2:4" s="5" customFormat="1" x14ac:dyDescent="0.2">
      <c r="B284" s="7"/>
      <c r="C284" s="8"/>
      <c r="D284" s="20"/>
    </row>
    <row r="285" spans="2:4" s="5" customFormat="1" x14ac:dyDescent="0.2">
      <c r="B285" s="7"/>
      <c r="C285" s="8"/>
      <c r="D285" s="20"/>
    </row>
    <row r="286" spans="2:4" s="5" customFormat="1" x14ac:dyDescent="0.2">
      <c r="B286" s="7"/>
      <c r="C286" s="8"/>
      <c r="D286" s="20"/>
    </row>
    <row r="287" spans="2:4" s="5" customFormat="1" x14ac:dyDescent="0.2">
      <c r="B287" s="7"/>
      <c r="C287" s="8"/>
      <c r="D287" s="20"/>
    </row>
    <row r="288" spans="2:4" s="5" customFormat="1" x14ac:dyDescent="0.2">
      <c r="B288" s="7"/>
      <c r="C288" s="8"/>
      <c r="D288" s="20"/>
    </row>
    <row r="289" spans="2:4" s="5" customFormat="1" x14ac:dyDescent="0.2">
      <c r="B289" s="7"/>
      <c r="C289" s="8"/>
      <c r="D289" s="20"/>
    </row>
    <row r="290" spans="2:4" s="5" customFormat="1" x14ac:dyDescent="0.2">
      <c r="B290" s="7"/>
      <c r="C290" s="8"/>
      <c r="D290" s="20"/>
    </row>
    <row r="291" spans="2:4" s="5" customFormat="1" x14ac:dyDescent="0.2">
      <c r="B291" s="7"/>
      <c r="C291" s="8"/>
      <c r="D291" s="20"/>
    </row>
    <row r="292" spans="2:4" s="5" customFormat="1" x14ac:dyDescent="0.2">
      <c r="B292" s="7"/>
      <c r="C292" s="8"/>
      <c r="D292" s="20"/>
    </row>
    <row r="293" spans="2:4" s="5" customFormat="1" x14ac:dyDescent="0.2">
      <c r="B293" s="7"/>
      <c r="C293" s="8"/>
      <c r="D293" s="20"/>
    </row>
    <row r="294" spans="2:4" s="5" customFormat="1" x14ac:dyDescent="0.2">
      <c r="B294" s="7"/>
      <c r="C294" s="8"/>
      <c r="D294" s="20"/>
    </row>
    <row r="295" spans="2:4" s="5" customFormat="1" x14ac:dyDescent="0.2">
      <c r="B295" s="7"/>
      <c r="C295" s="8"/>
      <c r="D295" s="20"/>
    </row>
    <row r="296" spans="2:4" s="5" customFormat="1" x14ac:dyDescent="0.2">
      <c r="B296" s="7"/>
      <c r="C296" s="8"/>
      <c r="D296" s="20"/>
    </row>
    <row r="297" spans="2:4" s="5" customFormat="1" x14ac:dyDescent="0.2">
      <c r="B297" s="7"/>
      <c r="C297" s="8"/>
      <c r="D297" s="20"/>
    </row>
    <row r="298" spans="2:4" s="5" customFormat="1" x14ac:dyDescent="0.2">
      <c r="B298" s="7"/>
      <c r="C298" s="8"/>
      <c r="D298" s="20"/>
    </row>
    <row r="299" spans="2:4" s="5" customFormat="1" x14ac:dyDescent="0.2">
      <c r="B299" s="7"/>
      <c r="C299" s="8"/>
      <c r="D299" s="20"/>
    </row>
    <row r="300" spans="2:4" s="5" customFormat="1" x14ac:dyDescent="0.2">
      <c r="B300" s="7"/>
      <c r="C300" s="8"/>
      <c r="D300" s="20"/>
    </row>
    <row r="301" spans="2:4" s="5" customFormat="1" x14ac:dyDescent="0.2">
      <c r="B301" s="7"/>
      <c r="C301" s="8"/>
      <c r="D301" s="20"/>
    </row>
    <row r="302" spans="2:4" s="5" customFormat="1" x14ac:dyDescent="0.2">
      <c r="B302" s="7"/>
      <c r="C302" s="8"/>
      <c r="D302" s="20"/>
    </row>
    <row r="303" spans="2:4" s="5" customFormat="1" x14ac:dyDescent="0.2">
      <c r="B303" s="7"/>
      <c r="C303" s="8"/>
      <c r="D303" s="20"/>
    </row>
    <row r="304" spans="2:4" s="5" customFormat="1" x14ac:dyDescent="0.2">
      <c r="B304" s="7"/>
      <c r="C304" s="8"/>
      <c r="D304" s="20"/>
    </row>
    <row r="305" spans="2:4" s="5" customFormat="1" x14ac:dyDescent="0.2">
      <c r="B305" s="7"/>
      <c r="C305" s="8"/>
      <c r="D305" s="20"/>
    </row>
    <row r="306" spans="2:4" s="5" customFormat="1" x14ac:dyDescent="0.2">
      <c r="B306" s="7"/>
      <c r="C306" s="8"/>
      <c r="D306" s="20"/>
    </row>
    <row r="307" spans="2:4" s="5" customFormat="1" x14ac:dyDescent="0.2">
      <c r="B307" s="7"/>
      <c r="C307" s="8"/>
      <c r="D307" s="20"/>
    </row>
    <row r="308" spans="2:4" s="5" customFormat="1" x14ac:dyDescent="0.2">
      <c r="B308" s="7"/>
      <c r="C308" s="8"/>
      <c r="D308" s="20"/>
    </row>
    <row r="309" spans="2:4" s="5" customFormat="1" x14ac:dyDescent="0.2">
      <c r="B309" s="7"/>
      <c r="C309" s="8"/>
      <c r="D309" s="20"/>
    </row>
    <row r="310" spans="2:4" s="5" customFormat="1" x14ac:dyDescent="0.2">
      <c r="B310" s="7"/>
      <c r="C310" s="8"/>
      <c r="D310" s="20"/>
    </row>
    <row r="311" spans="2:4" s="5" customFormat="1" x14ac:dyDescent="0.2">
      <c r="B311" s="7"/>
      <c r="C311" s="8"/>
      <c r="D311" s="20"/>
    </row>
    <row r="312" spans="2:4" s="5" customFormat="1" x14ac:dyDescent="0.2">
      <c r="B312" s="7"/>
      <c r="C312" s="8"/>
      <c r="D312" s="20"/>
    </row>
    <row r="313" spans="2:4" s="5" customFormat="1" x14ac:dyDescent="0.2">
      <c r="B313" s="7"/>
      <c r="C313" s="8"/>
      <c r="D313" s="20"/>
    </row>
    <row r="314" spans="2:4" s="5" customFormat="1" x14ac:dyDescent="0.2">
      <c r="B314" s="7"/>
      <c r="C314" s="8"/>
      <c r="D314" s="20"/>
    </row>
    <row r="315" spans="2:4" s="5" customFormat="1" x14ac:dyDescent="0.2">
      <c r="B315" s="7"/>
      <c r="C315" s="8"/>
      <c r="D315" s="20"/>
    </row>
    <row r="316" spans="2:4" s="5" customFormat="1" x14ac:dyDescent="0.2">
      <c r="B316" s="7"/>
      <c r="C316" s="8"/>
      <c r="D316" s="20"/>
    </row>
    <row r="317" spans="2:4" s="5" customFormat="1" x14ac:dyDescent="0.2">
      <c r="B317" s="7"/>
      <c r="C317" s="8"/>
      <c r="D317" s="20"/>
    </row>
    <row r="318" spans="2:4" s="5" customFormat="1" x14ac:dyDescent="0.2">
      <c r="B318" s="7"/>
      <c r="C318" s="8"/>
      <c r="D318" s="20"/>
    </row>
    <row r="319" spans="2:4" s="5" customFormat="1" x14ac:dyDescent="0.2">
      <c r="B319" s="7"/>
      <c r="C319" s="8"/>
      <c r="D319" s="20"/>
    </row>
    <row r="320" spans="2:4" s="5" customFormat="1" x14ac:dyDescent="0.2">
      <c r="B320" s="7"/>
      <c r="C320" s="8"/>
      <c r="D320" s="20"/>
    </row>
    <row r="321" spans="2:4" s="5" customFormat="1" x14ac:dyDescent="0.2">
      <c r="B321" s="7"/>
      <c r="C321" s="8"/>
      <c r="D321" s="20"/>
    </row>
    <row r="322" spans="2:4" s="5" customFormat="1" x14ac:dyDescent="0.2">
      <c r="B322" s="7"/>
      <c r="C322" s="8"/>
      <c r="D322" s="20"/>
    </row>
    <row r="323" spans="2:4" s="5" customFormat="1" x14ac:dyDescent="0.2">
      <c r="B323" s="7"/>
      <c r="C323" s="8"/>
      <c r="D323" s="20"/>
    </row>
    <row r="324" spans="2:4" s="5" customFormat="1" x14ac:dyDescent="0.2">
      <c r="B324" s="7"/>
      <c r="C324" s="8"/>
      <c r="D324" s="20"/>
    </row>
    <row r="325" spans="2:4" s="5" customFormat="1" x14ac:dyDescent="0.2">
      <c r="B325" s="7"/>
      <c r="C325" s="8"/>
      <c r="D325" s="20"/>
    </row>
    <row r="326" spans="2:4" s="5" customFormat="1" x14ac:dyDescent="0.2">
      <c r="B326" s="7"/>
      <c r="C326" s="8"/>
      <c r="D326" s="20"/>
    </row>
    <row r="327" spans="2:4" s="5" customFormat="1" x14ac:dyDescent="0.2">
      <c r="B327" s="7"/>
      <c r="C327" s="8"/>
      <c r="D327" s="20"/>
    </row>
    <row r="328" spans="2:4" s="5" customFormat="1" x14ac:dyDescent="0.2">
      <c r="B328" s="7"/>
      <c r="C328" s="8"/>
      <c r="D328" s="20"/>
    </row>
    <row r="329" spans="2:4" s="5" customFormat="1" x14ac:dyDescent="0.2">
      <c r="B329" s="7"/>
      <c r="C329" s="8"/>
      <c r="D329" s="20"/>
    </row>
    <row r="330" spans="2:4" s="5" customFormat="1" x14ac:dyDescent="0.2">
      <c r="B330" s="7"/>
      <c r="C330" s="8"/>
      <c r="D330" s="20"/>
    </row>
    <row r="331" spans="2:4" s="5" customFormat="1" x14ac:dyDescent="0.2">
      <c r="B331" s="7"/>
      <c r="C331" s="8"/>
      <c r="D331" s="20"/>
    </row>
    <row r="332" spans="2:4" s="5" customFormat="1" x14ac:dyDescent="0.2">
      <c r="B332" s="7"/>
      <c r="C332" s="8"/>
      <c r="D332" s="20"/>
    </row>
    <row r="333" spans="2:4" s="5" customFormat="1" x14ac:dyDescent="0.2">
      <c r="B333" s="7"/>
      <c r="C333" s="8"/>
      <c r="D333" s="20"/>
    </row>
    <row r="334" spans="2:4" s="5" customFormat="1" x14ac:dyDescent="0.2">
      <c r="B334" s="7"/>
      <c r="C334" s="8"/>
      <c r="D334" s="20"/>
    </row>
    <row r="335" spans="2:4" s="5" customFormat="1" x14ac:dyDescent="0.2">
      <c r="B335" s="7"/>
      <c r="C335" s="8"/>
      <c r="D335" s="20"/>
    </row>
    <row r="336" spans="2:4" s="5" customFormat="1" x14ac:dyDescent="0.2">
      <c r="B336" s="7"/>
      <c r="C336" s="8"/>
      <c r="D336" s="20"/>
    </row>
    <row r="337" spans="2:4" s="5" customFormat="1" x14ac:dyDescent="0.2">
      <c r="B337" s="7"/>
      <c r="C337" s="8"/>
      <c r="D337" s="20"/>
    </row>
    <row r="338" spans="2:4" s="5" customFormat="1" x14ac:dyDescent="0.2">
      <c r="B338" s="7"/>
      <c r="C338" s="8"/>
      <c r="D338" s="20"/>
    </row>
    <row r="339" spans="2:4" s="5" customFormat="1" x14ac:dyDescent="0.2">
      <c r="B339" s="7"/>
      <c r="C339" s="8"/>
      <c r="D339" s="20"/>
    </row>
    <row r="340" spans="2:4" s="5" customFormat="1" x14ac:dyDescent="0.2">
      <c r="B340" s="7"/>
      <c r="C340" s="8"/>
      <c r="D340" s="20"/>
    </row>
    <row r="341" spans="2:4" s="5" customFormat="1" x14ac:dyDescent="0.2">
      <c r="B341" s="7"/>
      <c r="C341" s="8"/>
      <c r="D341" s="20"/>
    </row>
    <row r="342" spans="2:4" s="5" customFormat="1" x14ac:dyDescent="0.2">
      <c r="B342" s="7"/>
      <c r="C342" s="8"/>
      <c r="D342" s="20"/>
    </row>
    <row r="343" spans="2:4" s="5" customFormat="1" x14ac:dyDescent="0.2">
      <c r="B343" s="7"/>
      <c r="C343" s="8"/>
      <c r="D343" s="20"/>
    </row>
    <row r="344" spans="2:4" s="5" customFormat="1" x14ac:dyDescent="0.2">
      <c r="B344" s="7"/>
      <c r="C344" s="8"/>
      <c r="D344" s="20"/>
    </row>
    <row r="345" spans="2:4" s="5" customFormat="1" x14ac:dyDescent="0.2">
      <c r="B345" s="7"/>
      <c r="C345" s="8"/>
      <c r="D345" s="20"/>
    </row>
    <row r="346" spans="2:4" s="5" customFormat="1" x14ac:dyDescent="0.2">
      <c r="B346" s="7"/>
      <c r="C346" s="8"/>
      <c r="D346" s="20"/>
    </row>
    <row r="347" spans="2:4" s="5" customFormat="1" x14ac:dyDescent="0.2">
      <c r="B347" s="7"/>
      <c r="C347" s="8"/>
      <c r="D347" s="20"/>
    </row>
    <row r="348" spans="2:4" s="5" customFormat="1" x14ac:dyDescent="0.2">
      <c r="B348" s="7"/>
      <c r="C348" s="8"/>
      <c r="D348" s="20"/>
    </row>
    <row r="349" spans="2:4" s="5" customFormat="1" x14ac:dyDescent="0.2">
      <c r="B349" s="7"/>
      <c r="C349" s="8"/>
      <c r="D349" s="20"/>
    </row>
    <row r="350" spans="2:4" s="5" customFormat="1" x14ac:dyDescent="0.2">
      <c r="B350" s="7"/>
      <c r="C350" s="8"/>
      <c r="D350" s="20"/>
    </row>
    <row r="351" spans="2:4" s="5" customFormat="1" x14ac:dyDescent="0.2">
      <c r="B351" s="7"/>
      <c r="C351" s="8"/>
      <c r="D351" s="20"/>
    </row>
    <row r="352" spans="2:4" s="5" customFormat="1" x14ac:dyDescent="0.2">
      <c r="B352" s="7"/>
      <c r="C352" s="8"/>
      <c r="D352" s="20"/>
    </row>
    <row r="353" spans="2:4" s="5" customFormat="1" x14ac:dyDescent="0.2">
      <c r="B353" s="7"/>
      <c r="C353" s="8"/>
      <c r="D353" s="20"/>
    </row>
    <row r="354" spans="2:4" s="5" customFormat="1" x14ac:dyDescent="0.2">
      <c r="B354" s="7"/>
      <c r="C354" s="8"/>
      <c r="D354" s="20"/>
    </row>
    <row r="355" spans="2:4" s="5" customFormat="1" x14ac:dyDescent="0.2">
      <c r="B355" s="7"/>
      <c r="C355" s="8"/>
      <c r="D355" s="20"/>
    </row>
    <row r="356" spans="2:4" s="5" customFormat="1" x14ac:dyDescent="0.2">
      <c r="B356" s="7"/>
      <c r="C356" s="8"/>
      <c r="D356" s="20"/>
    </row>
    <row r="357" spans="2:4" s="5" customFormat="1" x14ac:dyDescent="0.2">
      <c r="B357" s="7"/>
      <c r="C357" s="8"/>
      <c r="D357" s="20"/>
    </row>
    <row r="358" spans="2:4" s="5" customFormat="1" x14ac:dyDescent="0.2">
      <c r="B358" s="7"/>
      <c r="C358" s="8"/>
      <c r="D358" s="20"/>
    </row>
    <row r="359" spans="2:4" s="5" customFormat="1" x14ac:dyDescent="0.2">
      <c r="B359" s="7"/>
      <c r="C359" s="8"/>
      <c r="D359" s="20"/>
    </row>
  </sheetData>
  <sheetProtection selectLockedCells="1" selectUnlockedCells="1"/>
  <sortState ref="A3:W59">
    <sortCondition ref="A3:A59"/>
  </sortState>
  <mergeCells count="2">
    <mergeCell ref="C61:E61"/>
    <mergeCell ref="A1:G1"/>
  </mergeCells>
  <pageMargins left="0.7" right="0.7" top="0.75" bottom="0.75" header="0.3" footer="0.3"/>
  <pageSetup paperSize="9" scale="82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9"/>
  <sheetViews>
    <sheetView workbookViewId="0">
      <selection activeCell="G61" sqref="G61"/>
    </sheetView>
  </sheetViews>
  <sheetFormatPr defaultRowHeight="12.75" x14ac:dyDescent="0.2"/>
  <cols>
    <col min="1" max="1" width="4.5703125" style="6" customWidth="1"/>
    <col min="2" max="2" width="27.140625" style="5" customWidth="1"/>
    <col min="3" max="3" width="20.140625" style="17" bestFit="1" customWidth="1"/>
    <col min="4" max="4" width="21.85546875" style="22" customWidth="1"/>
    <col min="5" max="5" width="13.5703125" style="5" bestFit="1" customWidth="1"/>
    <col min="6" max="6" width="19" style="16" customWidth="1"/>
    <col min="7" max="7" width="17.5703125" style="5" customWidth="1"/>
    <col min="8" max="16384" width="9.140625" style="5"/>
  </cols>
  <sheetData>
    <row r="1" spans="1:7" ht="33.75" customHeight="1" thickBot="1" x14ac:dyDescent="0.25">
      <c r="A1" s="69" t="s">
        <v>143</v>
      </c>
      <c r="B1" s="69"/>
      <c r="C1" s="69"/>
      <c r="D1" s="69"/>
      <c r="E1" s="69"/>
      <c r="F1" s="69"/>
      <c r="G1" s="69"/>
    </row>
    <row r="2" spans="1:7" s="1" customFormat="1" ht="45.75" thickTop="1" x14ac:dyDescent="0.25">
      <c r="A2" s="35" t="s">
        <v>88</v>
      </c>
      <c r="B2" s="36" t="s">
        <v>0</v>
      </c>
      <c r="C2" s="35" t="s">
        <v>99</v>
      </c>
      <c r="D2" s="35" t="s">
        <v>102</v>
      </c>
      <c r="E2" s="35" t="s">
        <v>1</v>
      </c>
      <c r="F2" s="35" t="s">
        <v>159</v>
      </c>
      <c r="G2" s="35" t="s">
        <v>157</v>
      </c>
    </row>
    <row r="3" spans="1:7" ht="38.25" x14ac:dyDescent="0.2">
      <c r="A3" s="27">
        <v>1</v>
      </c>
      <c r="B3" s="28" t="s">
        <v>2</v>
      </c>
      <c r="C3" s="29" t="s">
        <v>3</v>
      </c>
      <c r="D3" s="25" t="s">
        <v>109</v>
      </c>
      <c r="E3" s="30">
        <v>5029411</v>
      </c>
      <c r="F3" s="44">
        <v>1460764.8</v>
      </c>
      <c r="G3" s="44">
        <v>1241650.08</v>
      </c>
    </row>
    <row r="4" spans="1:7" ht="25.5" x14ac:dyDescent="0.2">
      <c r="A4" s="27">
        <v>2</v>
      </c>
      <c r="B4" s="32" t="s">
        <v>4</v>
      </c>
      <c r="C4" s="29" t="s">
        <v>5</v>
      </c>
      <c r="D4" s="25" t="s">
        <v>103</v>
      </c>
      <c r="E4" s="30">
        <v>5029652</v>
      </c>
      <c r="F4" s="44">
        <v>909022.4</v>
      </c>
      <c r="G4" s="44">
        <v>772669.04</v>
      </c>
    </row>
    <row r="5" spans="1:7" ht="38.25" x14ac:dyDescent="0.2">
      <c r="A5" s="27">
        <v>3</v>
      </c>
      <c r="B5" s="28" t="s">
        <v>6</v>
      </c>
      <c r="C5" s="29" t="s">
        <v>7</v>
      </c>
      <c r="D5" s="25" t="s">
        <v>110</v>
      </c>
      <c r="E5" s="30">
        <v>5029452</v>
      </c>
      <c r="F5" s="44">
        <v>2052318.4</v>
      </c>
      <c r="G5" s="44">
        <v>1744470.64</v>
      </c>
    </row>
    <row r="6" spans="1:7" ht="25.5" x14ac:dyDescent="0.2">
      <c r="A6" s="27">
        <v>4</v>
      </c>
      <c r="B6" s="28" t="s">
        <v>8</v>
      </c>
      <c r="C6" s="29" t="s">
        <v>9</v>
      </c>
      <c r="D6" s="24" t="s">
        <v>101</v>
      </c>
      <c r="E6" s="30">
        <v>5029035</v>
      </c>
      <c r="F6" s="44">
        <v>2819449.6</v>
      </c>
      <c r="G6" s="44">
        <v>2396532.16</v>
      </c>
    </row>
    <row r="7" spans="1:7" ht="25.5" x14ac:dyDescent="0.2">
      <c r="A7" s="27">
        <v>5</v>
      </c>
      <c r="B7" s="28" t="s">
        <v>10</v>
      </c>
      <c r="C7" s="29" t="s">
        <v>11</v>
      </c>
      <c r="D7" s="25" t="s">
        <v>104</v>
      </c>
      <c r="E7" s="30">
        <v>5029827</v>
      </c>
      <c r="F7" s="44">
        <v>3470720</v>
      </c>
      <c r="G7" s="44">
        <v>2950112</v>
      </c>
    </row>
    <row r="8" spans="1:7" ht="25.5" x14ac:dyDescent="0.2">
      <c r="A8" s="27">
        <v>6</v>
      </c>
      <c r="B8" s="28" t="s">
        <v>12</v>
      </c>
      <c r="C8" s="29" t="s">
        <v>13</v>
      </c>
      <c r="D8" s="25" t="s">
        <v>111</v>
      </c>
      <c r="E8" s="30">
        <v>5029596</v>
      </c>
      <c r="F8" s="44">
        <v>3450304</v>
      </c>
      <c r="G8" s="44">
        <v>2932758.4</v>
      </c>
    </row>
    <row r="9" spans="1:7" ht="25.5" x14ac:dyDescent="0.2">
      <c r="A9" s="27">
        <v>7</v>
      </c>
      <c r="B9" s="28" t="s">
        <v>14</v>
      </c>
      <c r="C9" s="29" t="s">
        <v>15</v>
      </c>
      <c r="D9" s="25" t="s">
        <v>128</v>
      </c>
      <c r="E9" s="33">
        <v>5029410</v>
      </c>
      <c r="F9" s="44">
        <v>4126073.6</v>
      </c>
      <c r="G9" s="44">
        <v>3507162.56</v>
      </c>
    </row>
    <row r="10" spans="1:7" ht="25.5" x14ac:dyDescent="0.2">
      <c r="A10" s="27">
        <v>8</v>
      </c>
      <c r="B10" s="28" t="s">
        <v>16</v>
      </c>
      <c r="C10" s="29" t="s">
        <v>17</v>
      </c>
      <c r="D10" s="25" t="s">
        <v>112</v>
      </c>
      <c r="E10" s="30">
        <v>5029629</v>
      </c>
      <c r="F10" s="44">
        <v>6483100.7999999998</v>
      </c>
      <c r="G10" s="44">
        <v>5510635.6799999997</v>
      </c>
    </row>
    <row r="11" spans="1:7" ht="25.5" x14ac:dyDescent="0.2">
      <c r="A11" s="27">
        <v>9</v>
      </c>
      <c r="B11" s="28" t="s">
        <v>18</v>
      </c>
      <c r="C11" s="29" t="s">
        <v>15</v>
      </c>
      <c r="D11" s="25" t="s">
        <v>128</v>
      </c>
      <c r="E11" s="30">
        <v>5029454</v>
      </c>
      <c r="F11" s="44">
        <v>12537465.6</v>
      </c>
      <c r="G11" s="44">
        <v>10656845.76</v>
      </c>
    </row>
    <row r="12" spans="1:7" ht="25.5" x14ac:dyDescent="0.2">
      <c r="A12" s="27">
        <v>10</v>
      </c>
      <c r="B12" s="28" t="s">
        <v>19</v>
      </c>
      <c r="C12" s="29" t="s">
        <v>15</v>
      </c>
      <c r="D12" s="25" t="s">
        <v>128</v>
      </c>
      <c r="E12" s="30">
        <v>5029421</v>
      </c>
      <c r="F12" s="44">
        <v>1370934.4</v>
      </c>
      <c r="G12" s="44">
        <v>1165294.24</v>
      </c>
    </row>
    <row r="13" spans="1:7" ht="25.5" x14ac:dyDescent="0.2">
      <c r="A13" s="27">
        <v>11</v>
      </c>
      <c r="B13" s="28" t="s">
        <v>20</v>
      </c>
      <c r="C13" s="29" t="s">
        <v>15</v>
      </c>
      <c r="D13" s="25" t="s">
        <v>128</v>
      </c>
      <c r="E13" s="30">
        <v>5029432</v>
      </c>
      <c r="F13" s="44">
        <v>3094044.8</v>
      </c>
      <c r="G13" s="44">
        <v>2629938.0799999996</v>
      </c>
    </row>
    <row r="14" spans="1:7" ht="25.5" x14ac:dyDescent="0.2">
      <c r="A14" s="27">
        <v>12</v>
      </c>
      <c r="B14" s="28" t="s">
        <v>21</v>
      </c>
      <c r="C14" s="29" t="s">
        <v>22</v>
      </c>
      <c r="D14" s="25" t="s">
        <v>113</v>
      </c>
      <c r="E14" s="30">
        <v>5029657</v>
      </c>
      <c r="F14" s="44">
        <v>2604571.2000000002</v>
      </c>
      <c r="G14" s="44">
        <v>2213885.52</v>
      </c>
    </row>
    <row r="15" spans="1:7" ht="25.5" x14ac:dyDescent="0.2">
      <c r="A15" s="27">
        <v>13</v>
      </c>
      <c r="B15" s="28" t="s">
        <v>23</v>
      </c>
      <c r="C15" s="29" t="s">
        <v>15</v>
      </c>
      <c r="D15" s="25" t="s">
        <v>128</v>
      </c>
      <c r="E15" s="30">
        <v>5029445</v>
      </c>
      <c r="F15" s="45">
        <v>3137939.2</v>
      </c>
      <c r="G15" s="44">
        <v>2667248.3200000003</v>
      </c>
    </row>
    <row r="16" spans="1:7" ht="25.5" x14ac:dyDescent="0.2">
      <c r="A16" s="27">
        <v>14</v>
      </c>
      <c r="B16" s="28" t="s">
        <v>24</v>
      </c>
      <c r="C16" s="29" t="s">
        <v>15</v>
      </c>
      <c r="D16" s="25" t="s">
        <v>128</v>
      </c>
      <c r="E16" s="30">
        <v>5029450</v>
      </c>
      <c r="F16" s="44">
        <v>1099401.6000000001</v>
      </c>
      <c r="G16" s="44">
        <v>934491.3600000001</v>
      </c>
    </row>
    <row r="17" spans="1:7" ht="25.5" x14ac:dyDescent="0.2">
      <c r="A17" s="27">
        <v>15</v>
      </c>
      <c r="B17" s="28" t="s">
        <v>25</v>
      </c>
      <c r="C17" s="29" t="s">
        <v>26</v>
      </c>
      <c r="D17" s="25" t="s">
        <v>108</v>
      </c>
      <c r="E17" s="30">
        <v>5029618</v>
      </c>
      <c r="F17" s="44">
        <v>452724.8</v>
      </c>
      <c r="G17" s="44">
        <v>384816.07999999996</v>
      </c>
    </row>
    <row r="18" spans="1:7" ht="25.5" x14ac:dyDescent="0.2">
      <c r="A18" s="27">
        <v>16</v>
      </c>
      <c r="B18" s="28" t="s">
        <v>27</v>
      </c>
      <c r="C18" s="29" t="s">
        <v>26</v>
      </c>
      <c r="D18" s="25" t="s">
        <v>108</v>
      </c>
      <c r="E18" s="30">
        <v>5029621</v>
      </c>
      <c r="F18" s="44">
        <v>865638.40000000002</v>
      </c>
      <c r="G18" s="44">
        <v>735792.64000000001</v>
      </c>
    </row>
    <row r="19" spans="1:7" ht="25.5" x14ac:dyDescent="0.2">
      <c r="A19" s="27">
        <v>17</v>
      </c>
      <c r="B19" s="28" t="s">
        <v>28</v>
      </c>
      <c r="C19" s="29" t="s">
        <v>26</v>
      </c>
      <c r="D19" s="25" t="s">
        <v>108</v>
      </c>
      <c r="E19" s="30">
        <v>5029635</v>
      </c>
      <c r="F19" s="44">
        <v>1491388.8</v>
      </c>
      <c r="G19" s="44">
        <v>1267680.48</v>
      </c>
    </row>
    <row r="20" spans="1:7" ht="25.5" x14ac:dyDescent="0.2">
      <c r="A20" s="27">
        <v>18</v>
      </c>
      <c r="B20" s="28" t="s">
        <v>29</v>
      </c>
      <c r="C20" s="29" t="s">
        <v>26</v>
      </c>
      <c r="D20" s="25" t="s">
        <v>108</v>
      </c>
      <c r="E20" s="30">
        <v>5029608</v>
      </c>
      <c r="F20" s="44">
        <v>1000384</v>
      </c>
      <c r="G20" s="44">
        <v>850326.4</v>
      </c>
    </row>
    <row r="21" spans="1:7" ht="25.5" x14ac:dyDescent="0.2">
      <c r="A21" s="27">
        <v>19</v>
      </c>
      <c r="B21" s="28" t="s">
        <v>30</v>
      </c>
      <c r="C21" s="29" t="s">
        <v>31</v>
      </c>
      <c r="D21" s="23" t="s">
        <v>129</v>
      </c>
      <c r="E21" s="30">
        <v>5029822</v>
      </c>
      <c r="F21" s="44">
        <v>1439838.4</v>
      </c>
      <c r="G21" s="44">
        <v>1223862.6399999999</v>
      </c>
    </row>
    <row r="22" spans="1:7" ht="25.5" x14ac:dyDescent="0.2">
      <c r="A22" s="27">
        <v>20</v>
      </c>
      <c r="B22" s="28" t="s">
        <v>32</v>
      </c>
      <c r="C22" s="29" t="s">
        <v>31</v>
      </c>
      <c r="D22" s="23" t="s">
        <v>129</v>
      </c>
      <c r="E22" s="33">
        <v>5029413</v>
      </c>
      <c r="F22" s="44">
        <v>499171.2</v>
      </c>
      <c r="G22" s="44">
        <v>424295.52</v>
      </c>
    </row>
    <row r="23" spans="1:7" ht="25.5" x14ac:dyDescent="0.2">
      <c r="A23" s="27">
        <v>21</v>
      </c>
      <c r="B23" s="28" t="s">
        <v>33</v>
      </c>
      <c r="C23" s="29" t="s">
        <v>34</v>
      </c>
      <c r="D23" s="23" t="s">
        <v>130</v>
      </c>
      <c r="E23" s="33">
        <v>5029542</v>
      </c>
      <c r="F23" s="44">
        <v>1516398.4</v>
      </c>
      <c r="G23" s="44">
        <v>1288938.6399999999</v>
      </c>
    </row>
    <row r="24" spans="1:7" ht="25.5" x14ac:dyDescent="0.2">
      <c r="A24" s="27">
        <v>22</v>
      </c>
      <c r="B24" s="28" t="s">
        <v>35</v>
      </c>
      <c r="C24" s="29" t="s">
        <v>31</v>
      </c>
      <c r="D24" s="23" t="s">
        <v>129</v>
      </c>
      <c r="E24" s="30">
        <v>5029481</v>
      </c>
      <c r="F24" s="44">
        <v>804390.40000000002</v>
      </c>
      <c r="G24" s="44">
        <v>683731.84</v>
      </c>
    </row>
    <row r="25" spans="1:7" ht="25.5" x14ac:dyDescent="0.2">
      <c r="A25" s="27">
        <v>23</v>
      </c>
      <c r="B25" s="28" t="s">
        <v>36</v>
      </c>
      <c r="C25" s="29" t="s">
        <v>37</v>
      </c>
      <c r="D25" s="25" t="s">
        <v>114</v>
      </c>
      <c r="E25" s="33">
        <v>5029802</v>
      </c>
      <c r="F25" s="44">
        <v>3058827.2</v>
      </c>
      <c r="G25" s="44">
        <v>2600003.12</v>
      </c>
    </row>
    <row r="26" spans="1:7" ht="38.25" x14ac:dyDescent="0.2">
      <c r="A26" s="27">
        <v>24</v>
      </c>
      <c r="B26" s="28" t="s">
        <v>38</v>
      </c>
      <c r="C26" s="29" t="s">
        <v>39</v>
      </c>
      <c r="D26" s="25" t="s">
        <v>115</v>
      </c>
      <c r="E26" s="33">
        <v>5029534</v>
      </c>
      <c r="F26" s="44">
        <v>4693128</v>
      </c>
      <c r="G26" s="44">
        <v>3989158.8</v>
      </c>
    </row>
    <row r="27" spans="1:7" ht="25.5" x14ac:dyDescent="0.2">
      <c r="A27" s="27">
        <v>25</v>
      </c>
      <c r="B27" s="28" t="s">
        <v>40</v>
      </c>
      <c r="C27" s="29" t="s">
        <v>41</v>
      </c>
      <c r="D27" s="25" t="s">
        <v>131</v>
      </c>
      <c r="E27" s="33">
        <v>5029310</v>
      </c>
      <c r="F27" s="44">
        <v>3538603.2</v>
      </c>
      <c r="G27" s="44">
        <v>3007812.72</v>
      </c>
    </row>
    <row r="28" spans="1:7" ht="25.5" x14ac:dyDescent="0.2">
      <c r="A28" s="27">
        <v>26</v>
      </c>
      <c r="B28" s="28" t="s">
        <v>42</v>
      </c>
      <c r="C28" s="29" t="s">
        <v>43</v>
      </c>
      <c r="D28" s="25" t="s">
        <v>105</v>
      </c>
      <c r="E28" s="33">
        <v>5029033</v>
      </c>
      <c r="F28" s="44">
        <v>4840633.5999999996</v>
      </c>
      <c r="G28" s="44">
        <v>4114538.5599999996</v>
      </c>
    </row>
    <row r="29" spans="1:7" ht="38.25" x14ac:dyDescent="0.2">
      <c r="A29" s="27">
        <v>27</v>
      </c>
      <c r="B29" s="28" t="s">
        <v>144</v>
      </c>
      <c r="C29" s="29" t="s">
        <v>44</v>
      </c>
      <c r="D29" s="25" t="s">
        <v>116</v>
      </c>
      <c r="E29" s="33">
        <v>5029606</v>
      </c>
      <c r="F29" s="44">
        <v>1532731.2</v>
      </c>
      <c r="G29" s="44">
        <v>1302821.52</v>
      </c>
    </row>
    <row r="30" spans="1:7" ht="25.5" x14ac:dyDescent="0.2">
      <c r="A30" s="27">
        <v>28</v>
      </c>
      <c r="B30" s="28" t="s">
        <v>45</v>
      </c>
      <c r="C30" s="29" t="s">
        <v>89</v>
      </c>
      <c r="D30" s="26" t="s">
        <v>132</v>
      </c>
      <c r="E30" s="33">
        <v>5029532</v>
      </c>
      <c r="F30" s="44">
        <v>6118164.7999999998</v>
      </c>
      <c r="G30" s="44">
        <v>5200440.08</v>
      </c>
    </row>
    <row r="31" spans="1:7" ht="25.5" x14ac:dyDescent="0.2">
      <c r="A31" s="27">
        <v>29</v>
      </c>
      <c r="B31" s="28" t="s">
        <v>46</v>
      </c>
      <c r="C31" s="29" t="s">
        <v>90</v>
      </c>
      <c r="D31" s="26" t="s">
        <v>132</v>
      </c>
      <c r="E31" s="33">
        <v>5029643</v>
      </c>
      <c r="F31" s="44">
        <v>8507347.1999999993</v>
      </c>
      <c r="G31" s="44">
        <v>7231245.1199999992</v>
      </c>
    </row>
    <row r="32" spans="1:7" ht="25.5" x14ac:dyDescent="0.2">
      <c r="A32" s="27">
        <v>30</v>
      </c>
      <c r="B32" s="28" t="s">
        <v>47</v>
      </c>
      <c r="C32" s="29" t="s">
        <v>91</v>
      </c>
      <c r="D32" s="26" t="s">
        <v>132</v>
      </c>
      <c r="E32" s="33">
        <v>5029803</v>
      </c>
      <c r="F32" s="44">
        <v>5249974.4000000004</v>
      </c>
      <c r="G32" s="44">
        <v>4462478.24</v>
      </c>
    </row>
    <row r="33" spans="1:7" ht="25.5" x14ac:dyDescent="0.2">
      <c r="A33" s="27">
        <v>31</v>
      </c>
      <c r="B33" s="28" t="s">
        <v>48</v>
      </c>
      <c r="C33" s="29" t="s">
        <v>49</v>
      </c>
      <c r="D33" s="25" t="s">
        <v>117</v>
      </c>
      <c r="E33" s="33">
        <v>5029609</v>
      </c>
      <c r="F33" s="44">
        <v>1493940.8</v>
      </c>
      <c r="G33" s="44">
        <v>1269849.68</v>
      </c>
    </row>
    <row r="34" spans="1:7" ht="25.5" x14ac:dyDescent="0.2">
      <c r="A34" s="27">
        <v>32</v>
      </c>
      <c r="B34" s="28" t="s">
        <v>50</v>
      </c>
      <c r="C34" s="29" t="s">
        <v>49</v>
      </c>
      <c r="D34" s="25" t="s">
        <v>117</v>
      </c>
      <c r="E34" s="33">
        <v>5029511</v>
      </c>
      <c r="F34" s="44">
        <v>2599977.6</v>
      </c>
      <c r="G34" s="44">
        <v>2209980.96</v>
      </c>
    </row>
    <row r="35" spans="1:7" ht="25.5" x14ac:dyDescent="0.2">
      <c r="A35" s="27">
        <v>33</v>
      </c>
      <c r="B35" s="28" t="s">
        <v>51</v>
      </c>
      <c r="C35" s="29" t="s">
        <v>49</v>
      </c>
      <c r="D35" s="25" t="s">
        <v>117</v>
      </c>
      <c r="E35" s="30">
        <v>5029617</v>
      </c>
      <c r="F35" s="44">
        <v>360342.4</v>
      </c>
      <c r="G35" s="44">
        <v>306291.04000000004</v>
      </c>
    </row>
    <row r="36" spans="1:7" ht="38.25" x14ac:dyDescent="0.2">
      <c r="A36" s="27">
        <v>34</v>
      </c>
      <c r="B36" s="28" t="s">
        <v>52</v>
      </c>
      <c r="C36" s="29" t="s">
        <v>53</v>
      </c>
      <c r="D36" s="25" t="s">
        <v>106</v>
      </c>
      <c r="E36" s="30">
        <v>5029573</v>
      </c>
      <c r="F36" s="44">
        <v>2345798.4</v>
      </c>
      <c r="G36" s="44">
        <v>1993928.64</v>
      </c>
    </row>
    <row r="37" spans="1:7" ht="25.5" x14ac:dyDescent="0.2">
      <c r="A37" s="27">
        <v>35</v>
      </c>
      <c r="B37" s="28" t="s">
        <v>54</v>
      </c>
      <c r="C37" s="29" t="s">
        <v>49</v>
      </c>
      <c r="D37" s="25" t="s">
        <v>117</v>
      </c>
      <c r="E37" s="30">
        <v>5029607</v>
      </c>
      <c r="F37" s="44">
        <v>526732.80000000005</v>
      </c>
      <c r="G37" s="44">
        <v>447722.88</v>
      </c>
    </row>
    <row r="38" spans="1:7" ht="38.25" x14ac:dyDescent="0.2">
      <c r="A38" s="27">
        <v>36</v>
      </c>
      <c r="B38" s="28" t="s">
        <v>95</v>
      </c>
      <c r="C38" s="29" t="s">
        <v>55</v>
      </c>
      <c r="D38" s="23" t="s">
        <v>145</v>
      </c>
      <c r="E38" s="30">
        <v>5029645</v>
      </c>
      <c r="F38" s="44">
        <v>872784</v>
      </c>
      <c r="G38" s="44">
        <v>741866.4</v>
      </c>
    </row>
    <row r="39" spans="1:7" ht="25.5" x14ac:dyDescent="0.2">
      <c r="A39" s="27">
        <v>37</v>
      </c>
      <c r="B39" s="28" t="s">
        <v>94</v>
      </c>
      <c r="C39" s="29" t="s">
        <v>56</v>
      </c>
      <c r="D39" s="23" t="s">
        <v>100</v>
      </c>
      <c r="E39" s="30">
        <v>5029599</v>
      </c>
      <c r="F39" s="44">
        <v>1376548.8</v>
      </c>
      <c r="G39" s="44">
        <v>1170066.48</v>
      </c>
    </row>
    <row r="40" spans="1:7" ht="38.25" x14ac:dyDescent="0.2">
      <c r="A40" s="27">
        <v>38</v>
      </c>
      <c r="B40" s="28" t="s">
        <v>57</v>
      </c>
      <c r="C40" s="29" t="s">
        <v>96</v>
      </c>
      <c r="D40" s="26" t="s">
        <v>133</v>
      </c>
      <c r="E40" s="30">
        <v>5029456</v>
      </c>
      <c r="F40" s="44">
        <v>6441758.4000000004</v>
      </c>
      <c r="G40" s="44">
        <v>5475494.6400000006</v>
      </c>
    </row>
    <row r="41" spans="1:7" ht="25.5" x14ac:dyDescent="0.2">
      <c r="A41" s="27">
        <v>39</v>
      </c>
      <c r="B41" s="28" t="s">
        <v>92</v>
      </c>
      <c r="C41" s="29" t="s">
        <v>58</v>
      </c>
      <c r="D41" s="25" t="s">
        <v>118</v>
      </c>
      <c r="E41" s="33">
        <v>5029653</v>
      </c>
      <c r="F41" s="44">
        <v>9573572.8000000007</v>
      </c>
      <c r="G41" s="44">
        <v>8137536.8800000008</v>
      </c>
    </row>
    <row r="42" spans="1:7" ht="25.5" x14ac:dyDescent="0.2">
      <c r="A42" s="27">
        <v>40</v>
      </c>
      <c r="B42" s="28" t="s">
        <v>93</v>
      </c>
      <c r="C42" s="29" t="s">
        <v>56</v>
      </c>
      <c r="D42" s="23" t="s">
        <v>100</v>
      </c>
      <c r="E42" s="30">
        <v>5029592</v>
      </c>
      <c r="F42" s="44">
        <v>2259540.7999999998</v>
      </c>
      <c r="G42" s="44">
        <v>1920609.6799999997</v>
      </c>
    </row>
    <row r="43" spans="1:7" ht="25.5" x14ac:dyDescent="0.2">
      <c r="A43" s="27">
        <v>41</v>
      </c>
      <c r="B43" s="28" t="s">
        <v>59</v>
      </c>
      <c r="C43" s="29" t="s">
        <v>56</v>
      </c>
      <c r="D43" s="23" t="s">
        <v>100</v>
      </c>
      <c r="E43" s="30">
        <v>5029603</v>
      </c>
      <c r="F43" s="44">
        <v>4674753.5999999996</v>
      </c>
      <c r="G43" s="44">
        <v>3973540.5599999996</v>
      </c>
    </row>
    <row r="44" spans="1:7" ht="25.5" x14ac:dyDescent="0.2">
      <c r="A44" s="27">
        <v>42</v>
      </c>
      <c r="B44" s="28" t="s">
        <v>60</v>
      </c>
      <c r="C44" s="29" t="s">
        <v>56</v>
      </c>
      <c r="D44" s="23" t="s">
        <v>100</v>
      </c>
      <c r="E44" s="30">
        <v>5029598</v>
      </c>
      <c r="F44" s="44">
        <v>6760248</v>
      </c>
      <c r="G44" s="44">
        <v>5746210.7999999998</v>
      </c>
    </row>
    <row r="45" spans="1:7" ht="38.25" x14ac:dyDescent="0.2">
      <c r="A45" s="27">
        <v>43</v>
      </c>
      <c r="B45" s="28" t="s">
        <v>61</v>
      </c>
      <c r="C45" s="29" t="s">
        <v>62</v>
      </c>
      <c r="D45" s="25" t="s">
        <v>119</v>
      </c>
      <c r="E45" s="30">
        <v>5029299</v>
      </c>
      <c r="F45" s="44">
        <v>4295016</v>
      </c>
      <c r="G45" s="44">
        <v>3650763.6</v>
      </c>
    </row>
    <row r="46" spans="1:7" ht="25.5" x14ac:dyDescent="0.2">
      <c r="A46" s="27">
        <v>44</v>
      </c>
      <c r="B46" s="28" t="s">
        <v>63</v>
      </c>
      <c r="C46" s="29" t="s">
        <v>64</v>
      </c>
      <c r="D46" s="25" t="s">
        <v>120</v>
      </c>
      <c r="E46" s="30">
        <v>5029604</v>
      </c>
      <c r="F46" s="44">
        <v>4133219.2</v>
      </c>
      <c r="G46" s="44">
        <v>3513236.3200000003</v>
      </c>
    </row>
    <row r="47" spans="1:7" ht="25.5" x14ac:dyDescent="0.2">
      <c r="A47" s="27">
        <v>45</v>
      </c>
      <c r="B47" s="28" t="s">
        <v>65</v>
      </c>
      <c r="C47" s="29" t="s">
        <v>66</v>
      </c>
      <c r="D47" s="25" t="s">
        <v>121</v>
      </c>
      <c r="E47" s="30">
        <v>5029666</v>
      </c>
      <c r="F47" s="44">
        <v>1014164.8</v>
      </c>
      <c r="G47" s="44">
        <v>862040.08000000007</v>
      </c>
    </row>
    <row r="48" spans="1:7" ht="25.5" x14ac:dyDescent="0.2">
      <c r="A48" s="27">
        <v>46</v>
      </c>
      <c r="B48" s="28" t="s">
        <v>67</v>
      </c>
      <c r="C48" s="29" t="s">
        <v>68</v>
      </c>
      <c r="D48" s="25" t="s">
        <v>122</v>
      </c>
      <c r="E48" s="30">
        <v>5029565</v>
      </c>
      <c r="F48" s="44">
        <v>1739443.2</v>
      </c>
      <c r="G48" s="44">
        <v>1478526.72</v>
      </c>
    </row>
    <row r="49" spans="1:7" ht="25.5" x14ac:dyDescent="0.2">
      <c r="A49" s="27">
        <v>47</v>
      </c>
      <c r="B49" s="28" t="s">
        <v>69</v>
      </c>
      <c r="C49" s="29" t="s">
        <v>70</v>
      </c>
      <c r="D49" s="25" t="s">
        <v>123</v>
      </c>
      <c r="E49" s="30">
        <v>5029440</v>
      </c>
      <c r="F49" s="44">
        <v>2619372.7999999998</v>
      </c>
      <c r="G49" s="44">
        <v>2226466.88</v>
      </c>
    </row>
    <row r="50" spans="1:7" ht="25.5" x14ac:dyDescent="0.2">
      <c r="A50" s="27">
        <v>48</v>
      </c>
      <c r="B50" s="28" t="s">
        <v>71</v>
      </c>
      <c r="C50" s="29" t="s">
        <v>66</v>
      </c>
      <c r="D50" s="25" t="s">
        <v>121</v>
      </c>
      <c r="E50" s="30">
        <v>5029660</v>
      </c>
      <c r="F50" s="44">
        <v>962614.4</v>
      </c>
      <c r="G50" s="44">
        <v>818222.24</v>
      </c>
    </row>
    <row r="51" spans="1:7" ht="25.5" x14ac:dyDescent="0.2">
      <c r="A51" s="27">
        <v>49</v>
      </c>
      <c r="B51" s="28" t="s">
        <v>72</v>
      </c>
      <c r="C51" s="29" t="s">
        <v>73</v>
      </c>
      <c r="D51" s="25" t="s">
        <v>121</v>
      </c>
      <c r="E51" s="30">
        <v>5029693</v>
      </c>
      <c r="F51" s="44">
        <v>3138449.6</v>
      </c>
      <c r="G51" s="44">
        <v>2667682.16</v>
      </c>
    </row>
    <row r="52" spans="1:7" ht="25.5" x14ac:dyDescent="0.2">
      <c r="A52" s="27">
        <v>50</v>
      </c>
      <c r="B52" s="28" t="s">
        <v>74</v>
      </c>
      <c r="C52" s="29" t="s">
        <v>75</v>
      </c>
      <c r="D52" s="25" t="s">
        <v>134</v>
      </c>
      <c r="E52" s="30">
        <v>5029563</v>
      </c>
      <c r="F52" s="44">
        <v>688529.6</v>
      </c>
      <c r="G52" s="44">
        <v>585250.15999999992</v>
      </c>
    </row>
    <row r="53" spans="1:7" ht="25.5" x14ac:dyDescent="0.2">
      <c r="A53" s="27">
        <v>51</v>
      </c>
      <c r="B53" s="28" t="s">
        <v>76</v>
      </c>
      <c r="C53" s="29" t="s">
        <v>77</v>
      </c>
      <c r="D53" s="25" t="s">
        <v>124</v>
      </c>
      <c r="E53" s="33">
        <v>5029533</v>
      </c>
      <c r="F53" s="44">
        <v>2004851.2</v>
      </c>
      <c r="G53" s="44">
        <v>1704123.52</v>
      </c>
    </row>
    <row r="54" spans="1:7" ht="25.5" x14ac:dyDescent="0.2">
      <c r="A54" s="27">
        <v>52</v>
      </c>
      <c r="B54" s="28" t="s">
        <v>78</v>
      </c>
      <c r="C54" s="29" t="s">
        <v>79</v>
      </c>
      <c r="D54" s="25" t="s">
        <v>125</v>
      </c>
      <c r="E54" s="30">
        <v>5029541</v>
      </c>
      <c r="F54" s="44">
        <v>484880</v>
      </c>
      <c r="G54" s="44">
        <v>412148</v>
      </c>
    </row>
    <row r="55" spans="1:7" ht="38.25" x14ac:dyDescent="0.2">
      <c r="A55" s="27">
        <v>53</v>
      </c>
      <c r="B55" s="28" t="s">
        <v>80</v>
      </c>
      <c r="C55" s="29" t="s">
        <v>81</v>
      </c>
      <c r="D55" s="25" t="s">
        <v>135</v>
      </c>
      <c r="E55" s="30">
        <v>5029272</v>
      </c>
      <c r="F55" s="44">
        <v>605844.80000000005</v>
      </c>
      <c r="G55" s="44">
        <v>514968.08</v>
      </c>
    </row>
    <row r="56" spans="1:7" ht="38.25" x14ac:dyDescent="0.2">
      <c r="A56" s="27">
        <v>54</v>
      </c>
      <c r="B56" s="28" t="s">
        <v>82</v>
      </c>
      <c r="C56" s="29" t="s">
        <v>81</v>
      </c>
      <c r="D56" s="25" t="s">
        <v>135</v>
      </c>
      <c r="E56" s="30">
        <v>5029426</v>
      </c>
      <c r="F56" s="44">
        <v>968228.8</v>
      </c>
      <c r="G56" s="44">
        <v>822994.48</v>
      </c>
    </row>
    <row r="57" spans="1:7" ht="25.5" x14ac:dyDescent="0.2">
      <c r="A57" s="27">
        <v>55</v>
      </c>
      <c r="B57" s="28" t="s">
        <v>83</v>
      </c>
      <c r="C57" s="29" t="s">
        <v>84</v>
      </c>
      <c r="D57" s="25" t="s">
        <v>107</v>
      </c>
      <c r="E57" s="30">
        <v>5029351</v>
      </c>
      <c r="F57" s="44">
        <v>85747.199999999997</v>
      </c>
      <c r="G57" s="44">
        <v>72885.119999999995</v>
      </c>
    </row>
    <row r="58" spans="1:7" ht="25.5" x14ac:dyDescent="0.2">
      <c r="A58" s="27">
        <v>56</v>
      </c>
      <c r="B58" s="28" t="s">
        <v>85</v>
      </c>
      <c r="C58" s="29" t="s">
        <v>86</v>
      </c>
      <c r="D58" s="25" t="s">
        <v>126</v>
      </c>
      <c r="E58" s="30">
        <v>5029377</v>
      </c>
      <c r="F58" s="44">
        <v>357790.4</v>
      </c>
      <c r="G58" s="44">
        <v>304121.84000000003</v>
      </c>
    </row>
    <row r="59" spans="1:7" ht="25.5" x14ac:dyDescent="0.2">
      <c r="A59" s="27">
        <v>57</v>
      </c>
      <c r="B59" s="28" t="s">
        <v>97</v>
      </c>
      <c r="C59" s="29" t="s">
        <v>87</v>
      </c>
      <c r="D59" s="25" t="s">
        <v>127</v>
      </c>
      <c r="E59" s="33">
        <v>5029840</v>
      </c>
      <c r="F59" s="44">
        <v>6035480</v>
      </c>
      <c r="G59" s="44">
        <v>5130158</v>
      </c>
    </row>
    <row r="60" spans="1:7" ht="25.5" customHeight="1" x14ac:dyDescent="0.2">
      <c r="B60" s="7"/>
      <c r="C60" s="18"/>
      <c r="D60" s="19"/>
      <c r="E60" s="18" t="s">
        <v>98</v>
      </c>
      <c r="F60" s="46">
        <f>SUM(F3:F59)</f>
        <v>162645084.80000001</v>
      </c>
      <c r="G60" s="46">
        <f>F60*85%</f>
        <v>138248322.08000001</v>
      </c>
    </row>
    <row r="61" spans="1:7" ht="25.5" x14ac:dyDescent="0.2">
      <c r="C61" s="70" t="s">
        <v>149</v>
      </c>
      <c r="D61" s="70"/>
      <c r="E61" s="70"/>
      <c r="F61" s="47" t="s">
        <v>146</v>
      </c>
      <c r="G61" s="67"/>
    </row>
    <row r="62" spans="1:7" x14ac:dyDescent="0.2">
      <c r="B62" s="7"/>
      <c r="C62" s="8"/>
      <c r="D62" s="20"/>
      <c r="F62" s="9"/>
    </row>
    <row r="63" spans="1:7" x14ac:dyDescent="0.2">
      <c r="B63" s="7"/>
      <c r="C63" s="8"/>
      <c r="D63" s="20"/>
      <c r="F63" s="9"/>
    </row>
    <row r="64" spans="1:7" x14ac:dyDescent="0.2">
      <c r="B64" s="7"/>
      <c r="C64" s="8"/>
      <c r="D64" s="20"/>
      <c r="F64" s="9"/>
    </row>
    <row r="65" spans="2:6" s="5" customFormat="1" x14ac:dyDescent="0.2">
      <c r="B65" s="7"/>
      <c r="C65" s="8"/>
      <c r="D65" s="20"/>
      <c r="E65" s="7"/>
      <c r="F65" s="9"/>
    </row>
    <row r="66" spans="2:6" s="5" customFormat="1" x14ac:dyDescent="0.2">
      <c r="B66" s="7"/>
      <c r="C66" s="8"/>
      <c r="D66" s="20"/>
      <c r="E66" s="7"/>
      <c r="F66" s="9"/>
    </row>
    <row r="67" spans="2:6" s="5" customFormat="1" x14ac:dyDescent="0.2">
      <c r="B67" s="7"/>
      <c r="C67" s="3"/>
      <c r="D67" s="20"/>
      <c r="E67" s="2"/>
      <c r="F67" s="9"/>
    </row>
    <row r="68" spans="2:6" s="5" customFormat="1" x14ac:dyDescent="0.2">
      <c r="B68" s="2"/>
      <c r="C68" s="10"/>
      <c r="D68" s="21"/>
      <c r="E68" s="11"/>
      <c r="F68" s="9"/>
    </row>
    <row r="69" spans="2:6" s="5" customFormat="1" x14ac:dyDescent="0.2">
      <c r="B69" s="2"/>
      <c r="C69" s="12"/>
      <c r="D69" s="21"/>
      <c r="E69" s="13"/>
      <c r="F69" s="9"/>
    </row>
    <row r="70" spans="2:6" s="5" customFormat="1" x14ac:dyDescent="0.2">
      <c r="B70" s="14"/>
      <c r="C70" s="15"/>
      <c r="D70" s="20"/>
      <c r="E70" s="14"/>
      <c r="F70" s="9"/>
    </row>
    <row r="71" spans="2:6" s="5" customFormat="1" x14ac:dyDescent="0.2">
      <c r="B71" s="7"/>
      <c r="C71" s="8"/>
      <c r="D71" s="20"/>
      <c r="E71" s="7"/>
      <c r="F71" s="9"/>
    </row>
    <row r="72" spans="2:6" s="5" customFormat="1" x14ac:dyDescent="0.2">
      <c r="B72" s="7"/>
      <c r="C72" s="8"/>
      <c r="D72" s="20"/>
      <c r="E72" s="7"/>
      <c r="F72" s="9"/>
    </row>
    <row r="73" spans="2:6" s="5" customFormat="1" x14ac:dyDescent="0.2">
      <c r="B73" s="7"/>
      <c r="C73" s="8"/>
      <c r="D73" s="20"/>
      <c r="E73" s="7"/>
      <c r="F73" s="9"/>
    </row>
    <row r="74" spans="2:6" s="5" customFormat="1" x14ac:dyDescent="0.2">
      <c r="B74" s="7"/>
      <c r="C74" s="8"/>
      <c r="D74" s="20"/>
      <c r="F74" s="9"/>
    </row>
    <row r="75" spans="2:6" s="5" customFormat="1" x14ac:dyDescent="0.2">
      <c r="B75" s="7"/>
      <c r="C75" s="8"/>
      <c r="D75" s="20"/>
      <c r="F75" s="9"/>
    </row>
    <row r="76" spans="2:6" s="5" customFormat="1" x14ac:dyDescent="0.2">
      <c r="B76" s="7"/>
      <c r="C76" s="8"/>
      <c r="D76" s="20"/>
      <c r="F76" s="9"/>
    </row>
    <row r="77" spans="2:6" s="5" customFormat="1" x14ac:dyDescent="0.2">
      <c r="B77" s="7"/>
      <c r="C77" s="8"/>
      <c r="D77" s="20"/>
      <c r="F77" s="9"/>
    </row>
    <row r="78" spans="2:6" s="5" customFormat="1" x14ac:dyDescent="0.2">
      <c r="B78" s="7"/>
      <c r="C78" s="8"/>
      <c r="D78" s="20"/>
      <c r="F78" s="9"/>
    </row>
    <row r="79" spans="2:6" s="5" customFormat="1" x14ac:dyDescent="0.2">
      <c r="B79" s="7"/>
      <c r="C79" s="8"/>
      <c r="D79" s="20"/>
      <c r="F79" s="9"/>
    </row>
    <row r="80" spans="2:6" s="5" customFormat="1" x14ac:dyDescent="0.2">
      <c r="B80" s="7"/>
      <c r="C80" s="8"/>
      <c r="D80" s="20"/>
      <c r="F80" s="9"/>
    </row>
    <row r="81" spans="2:6" s="5" customFormat="1" x14ac:dyDescent="0.2">
      <c r="B81" s="7"/>
      <c r="C81" s="8"/>
      <c r="D81" s="20"/>
      <c r="F81" s="9"/>
    </row>
    <row r="82" spans="2:6" s="5" customFormat="1" x14ac:dyDescent="0.2">
      <c r="B82" s="7"/>
      <c r="C82" s="8"/>
      <c r="D82" s="20"/>
      <c r="F82" s="9"/>
    </row>
    <row r="83" spans="2:6" s="5" customFormat="1" x14ac:dyDescent="0.2">
      <c r="B83" s="7"/>
      <c r="C83" s="8"/>
      <c r="D83" s="20"/>
      <c r="F83" s="9"/>
    </row>
    <row r="84" spans="2:6" s="5" customFormat="1" x14ac:dyDescent="0.2">
      <c r="B84" s="7"/>
      <c r="C84" s="8"/>
      <c r="D84" s="20"/>
      <c r="F84" s="9"/>
    </row>
    <row r="85" spans="2:6" s="5" customFormat="1" x14ac:dyDescent="0.2">
      <c r="B85" s="7"/>
      <c r="C85" s="8"/>
      <c r="D85" s="20"/>
      <c r="F85" s="9"/>
    </row>
    <row r="86" spans="2:6" s="5" customFormat="1" x14ac:dyDescent="0.2">
      <c r="B86" s="7"/>
      <c r="C86" s="8"/>
      <c r="D86" s="20"/>
      <c r="F86" s="9"/>
    </row>
    <row r="87" spans="2:6" s="5" customFormat="1" x14ac:dyDescent="0.2">
      <c r="B87" s="7"/>
      <c r="C87" s="8"/>
      <c r="D87" s="20"/>
      <c r="F87" s="9"/>
    </row>
    <row r="88" spans="2:6" s="5" customFormat="1" x14ac:dyDescent="0.2">
      <c r="B88" s="7"/>
      <c r="C88" s="8"/>
      <c r="D88" s="20"/>
      <c r="F88" s="9"/>
    </row>
    <row r="89" spans="2:6" s="5" customFormat="1" x14ac:dyDescent="0.2">
      <c r="B89" s="7"/>
      <c r="C89" s="8"/>
      <c r="D89" s="20"/>
      <c r="F89" s="9"/>
    </row>
    <row r="90" spans="2:6" s="5" customFormat="1" x14ac:dyDescent="0.2">
      <c r="B90" s="7"/>
      <c r="C90" s="8"/>
      <c r="D90" s="20"/>
      <c r="F90" s="9"/>
    </row>
    <row r="91" spans="2:6" s="5" customFormat="1" x14ac:dyDescent="0.2">
      <c r="B91" s="7"/>
      <c r="C91" s="8"/>
      <c r="D91" s="20"/>
      <c r="F91" s="9"/>
    </row>
    <row r="92" spans="2:6" s="5" customFormat="1" x14ac:dyDescent="0.2">
      <c r="B92" s="7"/>
      <c r="C92" s="8"/>
      <c r="D92" s="20"/>
      <c r="F92" s="9"/>
    </row>
    <row r="93" spans="2:6" s="5" customFormat="1" x14ac:dyDescent="0.2">
      <c r="B93" s="7"/>
      <c r="C93" s="8"/>
      <c r="D93" s="20"/>
      <c r="F93" s="9"/>
    </row>
    <row r="94" spans="2:6" s="5" customFormat="1" x14ac:dyDescent="0.2">
      <c r="B94" s="7"/>
      <c r="C94" s="8"/>
      <c r="D94" s="20"/>
      <c r="F94" s="9"/>
    </row>
    <row r="95" spans="2:6" s="5" customFormat="1" x14ac:dyDescent="0.2">
      <c r="B95" s="7"/>
      <c r="C95" s="8"/>
      <c r="D95" s="20"/>
      <c r="F95" s="9"/>
    </row>
    <row r="96" spans="2:6" s="5" customFormat="1" x14ac:dyDescent="0.2">
      <c r="B96" s="7"/>
      <c r="C96" s="8"/>
      <c r="D96" s="20"/>
      <c r="F96" s="9"/>
    </row>
    <row r="97" spans="2:6" s="5" customFormat="1" x14ac:dyDescent="0.2">
      <c r="B97" s="7"/>
      <c r="C97" s="8"/>
      <c r="D97" s="20"/>
      <c r="F97" s="9"/>
    </row>
    <row r="98" spans="2:6" s="5" customFormat="1" x14ac:dyDescent="0.2">
      <c r="B98" s="7"/>
      <c r="C98" s="8"/>
      <c r="D98" s="20"/>
      <c r="F98" s="9"/>
    </row>
    <row r="99" spans="2:6" s="5" customFormat="1" x14ac:dyDescent="0.2">
      <c r="B99" s="7"/>
      <c r="C99" s="8"/>
      <c r="D99" s="20"/>
      <c r="F99" s="9"/>
    </row>
    <row r="100" spans="2:6" s="5" customFormat="1" x14ac:dyDescent="0.2">
      <c r="B100" s="7"/>
      <c r="C100" s="8"/>
      <c r="D100" s="20"/>
      <c r="F100" s="9"/>
    </row>
    <row r="101" spans="2:6" s="5" customFormat="1" x14ac:dyDescent="0.2">
      <c r="B101" s="7"/>
      <c r="C101" s="8"/>
      <c r="D101" s="20"/>
      <c r="F101" s="9"/>
    </row>
    <row r="102" spans="2:6" s="5" customFormat="1" x14ac:dyDescent="0.2">
      <c r="B102" s="7"/>
      <c r="C102" s="8"/>
      <c r="D102" s="20"/>
      <c r="F102" s="9"/>
    </row>
    <row r="103" spans="2:6" s="5" customFormat="1" x14ac:dyDescent="0.2">
      <c r="B103" s="7"/>
      <c r="C103" s="8"/>
      <c r="D103" s="20"/>
      <c r="F103" s="9"/>
    </row>
    <row r="104" spans="2:6" s="5" customFormat="1" x14ac:dyDescent="0.2">
      <c r="B104" s="7"/>
      <c r="C104" s="8"/>
      <c r="D104" s="20"/>
      <c r="F104" s="9"/>
    </row>
    <row r="105" spans="2:6" s="5" customFormat="1" x14ac:dyDescent="0.2">
      <c r="B105" s="7"/>
      <c r="C105" s="8"/>
      <c r="D105" s="20"/>
      <c r="F105" s="9"/>
    </row>
    <row r="106" spans="2:6" s="5" customFormat="1" x14ac:dyDescent="0.2">
      <c r="B106" s="7"/>
      <c r="C106" s="8"/>
      <c r="D106" s="20"/>
      <c r="F106" s="9"/>
    </row>
    <row r="107" spans="2:6" s="5" customFormat="1" x14ac:dyDescent="0.2">
      <c r="B107" s="7"/>
      <c r="C107" s="8"/>
      <c r="D107" s="20"/>
      <c r="F107" s="9"/>
    </row>
    <row r="108" spans="2:6" s="5" customFormat="1" x14ac:dyDescent="0.2">
      <c r="B108" s="7"/>
      <c r="C108" s="8"/>
      <c r="D108" s="20"/>
      <c r="F108" s="9"/>
    </row>
    <row r="109" spans="2:6" s="5" customFormat="1" x14ac:dyDescent="0.2">
      <c r="B109" s="7"/>
      <c r="C109" s="8"/>
      <c r="D109" s="20"/>
      <c r="F109" s="16"/>
    </row>
    <row r="110" spans="2:6" s="5" customFormat="1" x14ac:dyDescent="0.2">
      <c r="B110" s="7"/>
      <c r="C110" s="8"/>
      <c r="D110" s="20"/>
      <c r="F110" s="16"/>
    </row>
    <row r="111" spans="2:6" s="5" customFormat="1" x14ac:dyDescent="0.2">
      <c r="B111" s="7"/>
      <c r="C111" s="8"/>
      <c r="D111" s="20"/>
      <c r="F111" s="16"/>
    </row>
    <row r="112" spans="2:6" s="5" customFormat="1" x14ac:dyDescent="0.2">
      <c r="B112" s="7"/>
      <c r="C112" s="8"/>
      <c r="D112" s="20"/>
      <c r="F112" s="16"/>
    </row>
    <row r="113" spans="2:4" s="5" customFormat="1" x14ac:dyDescent="0.2">
      <c r="B113" s="7"/>
      <c r="C113" s="8"/>
      <c r="D113" s="20"/>
    </row>
    <row r="114" spans="2:4" s="5" customFormat="1" x14ac:dyDescent="0.2">
      <c r="B114" s="7"/>
      <c r="C114" s="8"/>
      <c r="D114" s="20"/>
    </row>
    <row r="115" spans="2:4" s="5" customFormat="1" x14ac:dyDescent="0.2">
      <c r="B115" s="7"/>
      <c r="C115" s="8"/>
      <c r="D115" s="20"/>
    </row>
    <row r="116" spans="2:4" s="5" customFormat="1" x14ac:dyDescent="0.2">
      <c r="B116" s="7"/>
      <c r="C116" s="8"/>
      <c r="D116" s="20"/>
    </row>
    <row r="117" spans="2:4" s="5" customFormat="1" x14ac:dyDescent="0.2">
      <c r="B117" s="7"/>
      <c r="C117" s="8"/>
      <c r="D117" s="20"/>
    </row>
    <row r="118" spans="2:4" s="5" customFormat="1" x14ac:dyDescent="0.2">
      <c r="B118" s="7"/>
      <c r="C118" s="8"/>
      <c r="D118" s="20"/>
    </row>
    <row r="119" spans="2:4" s="5" customFormat="1" x14ac:dyDescent="0.2">
      <c r="B119" s="7"/>
      <c r="C119" s="8"/>
      <c r="D119" s="20"/>
    </row>
    <row r="120" spans="2:4" s="5" customFormat="1" x14ac:dyDescent="0.2">
      <c r="B120" s="7"/>
      <c r="C120" s="8"/>
      <c r="D120" s="20"/>
    </row>
    <row r="121" spans="2:4" s="5" customFormat="1" x14ac:dyDescent="0.2">
      <c r="B121" s="7"/>
      <c r="C121" s="8"/>
      <c r="D121" s="20"/>
    </row>
    <row r="122" spans="2:4" s="5" customFormat="1" x14ac:dyDescent="0.2">
      <c r="B122" s="7"/>
      <c r="C122" s="8"/>
      <c r="D122" s="20"/>
    </row>
    <row r="123" spans="2:4" s="5" customFormat="1" x14ac:dyDescent="0.2">
      <c r="B123" s="7"/>
      <c r="C123" s="8"/>
      <c r="D123" s="20"/>
    </row>
    <row r="124" spans="2:4" s="5" customFormat="1" x14ac:dyDescent="0.2">
      <c r="B124" s="7"/>
      <c r="C124" s="8"/>
      <c r="D124" s="20"/>
    </row>
    <row r="125" spans="2:4" s="5" customFormat="1" x14ac:dyDescent="0.2">
      <c r="B125" s="7"/>
      <c r="C125" s="8"/>
      <c r="D125" s="20"/>
    </row>
    <row r="126" spans="2:4" s="5" customFormat="1" x14ac:dyDescent="0.2">
      <c r="B126" s="7"/>
      <c r="C126" s="8"/>
      <c r="D126" s="20"/>
    </row>
    <row r="127" spans="2:4" s="5" customFormat="1" x14ac:dyDescent="0.2">
      <c r="B127" s="7"/>
      <c r="C127" s="8"/>
      <c r="D127" s="20"/>
    </row>
    <row r="128" spans="2:4" s="5" customFormat="1" x14ac:dyDescent="0.2">
      <c r="B128" s="7"/>
      <c r="C128" s="8"/>
      <c r="D128" s="20"/>
    </row>
    <row r="129" spans="2:4" s="5" customFormat="1" x14ac:dyDescent="0.2">
      <c r="B129" s="7"/>
      <c r="C129" s="8"/>
      <c r="D129" s="20"/>
    </row>
    <row r="130" spans="2:4" s="5" customFormat="1" x14ac:dyDescent="0.2">
      <c r="B130" s="7"/>
      <c r="C130" s="8"/>
      <c r="D130" s="20"/>
    </row>
    <row r="131" spans="2:4" s="5" customFormat="1" x14ac:dyDescent="0.2">
      <c r="B131" s="7"/>
      <c r="C131" s="8"/>
      <c r="D131" s="20"/>
    </row>
    <row r="132" spans="2:4" s="5" customFormat="1" x14ac:dyDescent="0.2">
      <c r="B132" s="7"/>
      <c r="C132" s="8"/>
      <c r="D132" s="20"/>
    </row>
    <row r="133" spans="2:4" s="5" customFormat="1" x14ac:dyDescent="0.2">
      <c r="B133" s="7"/>
      <c r="C133" s="8"/>
      <c r="D133" s="20"/>
    </row>
    <row r="134" spans="2:4" s="5" customFormat="1" x14ac:dyDescent="0.2">
      <c r="B134" s="7"/>
      <c r="C134" s="8"/>
      <c r="D134" s="20"/>
    </row>
    <row r="135" spans="2:4" s="5" customFormat="1" x14ac:dyDescent="0.2">
      <c r="B135" s="7"/>
      <c r="C135" s="8"/>
      <c r="D135" s="20"/>
    </row>
    <row r="136" spans="2:4" s="5" customFormat="1" x14ac:dyDescent="0.2">
      <c r="B136" s="7"/>
      <c r="C136" s="8"/>
      <c r="D136" s="20"/>
    </row>
    <row r="137" spans="2:4" s="5" customFormat="1" x14ac:dyDescent="0.2">
      <c r="B137" s="7"/>
      <c r="C137" s="8"/>
      <c r="D137" s="20"/>
    </row>
    <row r="138" spans="2:4" s="5" customFormat="1" x14ac:dyDescent="0.2">
      <c r="B138" s="7"/>
      <c r="C138" s="8"/>
      <c r="D138" s="20"/>
    </row>
    <row r="139" spans="2:4" s="5" customFormat="1" x14ac:dyDescent="0.2">
      <c r="B139" s="7"/>
      <c r="C139" s="8"/>
      <c r="D139" s="20"/>
    </row>
    <row r="140" spans="2:4" s="5" customFormat="1" x14ac:dyDescent="0.2">
      <c r="B140" s="7"/>
      <c r="C140" s="8"/>
      <c r="D140" s="20"/>
    </row>
    <row r="141" spans="2:4" s="5" customFormat="1" x14ac:dyDescent="0.2">
      <c r="B141" s="7"/>
      <c r="C141" s="8"/>
      <c r="D141" s="20"/>
    </row>
    <row r="142" spans="2:4" s="5" customFormat="1" x14ac:dyDescent="0.2">
      <c r="B142" s="7"/>
      <c r="C142" s="8"/>
      <c r="D142" s="20"/>
    </row>
    <row r="143" spans="2:4" s="5" customFormat="1" x14ac:dyDescent="0.2">
      <c r="B143" s="7"/>
      <c r="C143" s="8"/>
      <c r="D143" s="20"/>
    </row>
    <row r="144" spans="2:4" s="5" customFormat="1" x14ac:dyDescent="0.2">
      <c r="B144" s="7"/>
      <c r="C144" s="8"/>
      <c r="D144" s="20"/>
    </row>
    <row r="145" spans="2:4" s="5" customFormat="1" x14ac:dyDescent="0.2">
      <c r="B145" s="7"/>
      <c r="C145" s="8"/>
      <c r="D145" s="20"/>
    </row>
    <row r="146" spans="2:4" s="5" customFormat="1" x14ac:dyDescent="0.2">
      <c r="B146" s="7"/>
      <c r="C146" s="8"/>
      <c r="D146" s="20"/>
    </row>
    <row r="147" spans="2:4" s="5" customFormat="1" x14ac:dyDescent="0.2">
      <c r="B147" s="7"/>
      <c r="C147" s="8"/>
      <c r="D147" s="20"/>
    </row>
    <row r="148" spans="2:4" s="5" customFormat="1" x14ac:dyDescent="0.2">
      <c r="B148" s="7"/>
      <c r="C148" s="8"/>
      <c r="D148" s="20"/>
    </row>
    <row r="149" spans="2:4" s="5" customFormat="1" x14ac:dyDescent="0.2">
      <c r="B149" s="7"/>
      <c r="C149" s="8"/>
      <c r="D149" s="20"/>
    </row>
    <row r="150" spans="2:4" s="5" customFormat="1" x14ac:dyDescent="0.2">
      <c r="B150" s="7"/>
      <c r="C150" s="8"/>
      <c r="D150" s="20"/>
    </row>
    <row r="151" spans="2:4" s="5" customFormat="1" x14ac:dyDescent="0.2">
      <c r="B151" s="7"/>
      <c r="C151" s="8"/>
      <c r="D151" s="20"/>
    </row>
    <row r="152" spans="2:4" s="5" customFormat="1" x14ac:dyDescent="0.2">
      <c r="B152" s="7"/>
      <c r="C152" s="8"/>
      <c r="D152" s="20"/>
    </row>
    <row r="153" spans="2:4" s="5" customFormat="1" x14ac:dyDescent="0.2">
      <c r="B153" s="7"/>
      <c r="C153" s="8"/>
      <c r="D153" s="20"/>
    </row>
    <row r="154" spans="2:4" s="5" customFormat="1" x14ac:dyDescent="0.2">
      <c r="B154" s="7"/>
      <c r="C154" s="8"/>
      <c r="D154" s="20"/>
    </row>
    <row r="155" spans="2:4" s="5" customFormat="1" x14ac:dyDescent="0.2">
      <c r="B155" s="7"/>
      <c r="C155" s="8"/>
      <c r="D155" s="20"/>
    </row>
    <row r="156" spans="2:4" s="5" customFormat="1" x14ac:dyDescent="0.2">
      <c r="B156" s="7"/>
      <c r="C156" s="8"/>
      <c r="D156" s="20"/>
    </row>
    <row r="157" spans="2:4" s="5" customFormat="1" x14ac:dyDescent="0.2">
      <c r="B157" s="7"/>
      <c r="C157" s="8"/>
      <c r="D157" s="20"/>
    </row>
    <row r="158" spans="2:4" s="5" customFormat="1" x14ac:dyDescent="0.2">
      <c r="B158" s="7"/>
      <c r="C158" s="8"/>
      <c r="D158" s="20"/>
    </row>
    <row r="159" spans="2:4" s="5" customFormat="1" x14ac:dyDescent="0.2">
      <c r="B159" s="7"/>
      <c r="C159" s="8"/>
      <c r="D159" s="20"/>
    </row>
    <row r="160" spans="2:4" s="5" customFormat="1" x14ac:dyDescent="0.2">
      <c r="B160" s="7"/>
      <c r="C160" s="8"/>
      <c r="D160" s="20"/>
    </row>
    <row r="161" spans="2:4" s="5" customFormat="1" x14ac:dyDescent="0.2">
      <c r="B161" s="7"/>
      <c r="C161" s="8"/>
      <c r="D161" s="20"/>
    </row>
    <row r="162" spans="2:4" s="5" customFormat="1" x14ac:dyDescent="0.2">
      <c r="B162" s="7"/>
      <c r="C162" s="8"/>
      <c r="D162" s="20"/>
    </row>
    <row r="163" spans="2:4" s="5" customFormat="1" x14ac:dyDescent="0.2">
      <c r="B163" s="7"/>
      <c r="C163" s="8"/>
      <c r="D163" s="20"/>
    </row>
    <row r="164" spans="2:4" s="5" customFormat="1" x14ac:dyDescent="0.2">
      <c r="B164" s="7"/>
      <c r="C164" s="8"/>
      <c r="D164" s="20"/>
    </row>
    <row r="165" spans="2:4" s="5" customFormat="1" x14ac:dyDescent="0.2">
      <c r="B165" s="7"/>
      <c r="C165" s="8"/>
      <c r="D165" s="20"/>
    </row>
    <row r="166" spans="2:4" s="5" customFormat="1" x14ac:dyDescent="0.2">
      <c r="B166" s="7"/>
      <c r="C166" s="8"/>
      <c r="D166" s="20"/>
    </row>
    <row r="167" spans="2:4" s="5" customFormat="1" x14ac:dyDescent="0.2">
      <c r="B167" s="7"/>
      <c r="C167" s="8"/>
      <c r="D167" s="20"/>
    </row>
    <row r="168" spans="2:4" s="5" customFormat="1" x14ac:dyDescent="0.2">
      <c r="B168" s="7"/>
      <c r="C168" s="8"/>
      <c r="D168" s="20"/>
    </row>
    <row r="169" spans="2:4" s="5" customFormat="1" x14ac:dyDescent="0.2">
      <c r="B169" s="7"/>
      <c r="C169" s="8"/>
      <c r="D169" s="20"/>
    </row>
    <row r="170" spans="2:4" s="5" customFormat="1" x14ac:dyDescent="0.2">
      <c r="B170" s="7"/>
      <c r="C170" s="8"/>
      <c r="D170" s="20"/>
    </row>
    <row r="171" spans="2:4" s="5" customFormat="1" x14ac:dyDescent="0.2">
      <c r="B171" s="7"/>
      <c r="C171" s="8"/>
      <c r="D171" s="20"/>
    </row>
    <row r="172" spans="2:4" s="5" customFormat="1" x14ac:dyDescent="0.2">
      <c r="B172" s="7"/>
      <c r="C172" s="8"/>
      <c r="D172" s="20"/>
    </row>
    <row r="173" spans="2:4" s="5" customFormat="1" x14ac:dyDescent="0.2">
      <c r="B173" s="7"/>
      <c r="C173" s="8"/>
      <c r="D173" s="20"/>
    </row>
    <row r="174" spans="2:4" s="5" customFormat="1" x14ac:dyDescent="0.2">
      <c r="B174" s="7"/>
      <c r="C174" s="8"/>
      <c r="D174" s="20"/>
    </row>
    <row r="175" spans="2:4" s="5" customFormat="1" x14ac:dyDescent="0.2">
      <c r="B175" s="7"/>
      <c r="C175" s="8"/>
      <c r="D175" s="20"/>
    </row>
    <row r="176" spans="2:4" s="5" customFormat="1" x14ac:dyDescent="0.2">
      <c r="B176" s="7"/>
      <c r="C176" s="8"/>
      <c r="D176" s="20"/>
    </row>
    <row r="177" spans="2:4" s="5" customFormat="1" x14ac:dyDescent="0.2">
      <c r="B177" s="7"/>
      <c r="C177" s="8"/>
      <c r="D177" s="20"/>
    </row>
    <row r="178" spans="2:4" s="5" customFormat="1" x14ac:dyDescent="0.2">
      <c r="B178" s="7"/>
      <c r="C178" s="8"/>
      <c r="D178" s="20"/>
    </row>
    <row r="179" spans="2:4" s="5" customFormat="1" x14ac:dyDescent="0.2">
      <c r="B179" s="7"/>
      <c r="C179" s="8"/>
      <c r="D179" s="20"/>
    </row>
    <row r="180" spans="2:4" s="5" customFormat="1" x14ac:dyDescent="0.2">
      <c r="B180" s="7"/>
      <c r="C180" s="8"/>
      <c r="D180" s="20"/>
    </row>
    <row r="181" spans="2:4" s="5" customFormat="1" x14ac:dyDescent="0.2">
      <c r="B181" s="7"/>
      <c r="C181" s="8"/>
      <c r="D181" s="20"/>
    </row>
    <row r="182" spans="2:4" s="5" customFormat="1" x14ac:dyDescent="0.2">
      <c r="B182" s="7"/>
      <c r="C182" s="8"/>
      <c r="D182" s="20"/>
    </row>
    <row r="183" spans="2:4" s="5" customFormat="1" x14ac:dyDescent="0.2">
      <c r="B183" s="7"/>
      <c r="C183" s="8"/>
      <c r="D183" s="20"/>
    </row>
    <row r="184" spans="2:4" s="5" customFormat="1" x14ac:dyDescent="0.2">
      <c r="B184" s="7"/>
      <c r="C184" s="8"/>
      <c r="D184" s="20"/>
    </row>
    <row r="185" spans="2:4" s="5" customFormat="1" x14ac:dyDescent="0.2">
      <c r="B185" s="7"/>
      <c r="C185" s="8"/>
      <c r="D185" s="20"/>
    </row>
    <row r="186" spans="2:4" s="5" customFormat="1" x14ac:dyDescent="0.2">
      <c r="B186" s="7"/>
      <c r="C186" s="8"/>
      <c r="D186" s="20"/>
    </row>
    <row r="187" spans="2:4" s="5" customFormat="1" x14ac:dyDescent="0.2">
      <c r="B187" s="7"/>
      <c r="C187" s="8"/>
      <c r="D187" s="20"/>
    </row>
    <row r="188" spans="2:4" s="5" customFormat="1" x14ac:dyDescent="0.2">
      <c r="B188" s="7"/>
      <c r="C188" s="8"/>
      <c r="D188" s="20"/>
    </row>
    <row r="189" spans="2:4" s="5" customFormat="1" x14ac:dyDescent="0.2">
      <c r="B189" s="7"/>
      <c r="C189" s="8"/>
      <c r="D189" s="20"/>
    </row>
    <row r="190" spans="2:4" s="5" customFormat="1" x14ac:dyDescent="0.2">
      <c r="B190" s="7"/>
      <c r="C190" s="8"/>
      <c r="D190" s="20"/>
    </row>
    <row r="191" spans="2:4" s="5" customFormat="1" x14ac:dyDescent="0.2">
      <c r="B191" s="7"/>
      <c r="C191" s="8"/>
      <c r="D191" s="20"/>
    </row>
    <row r="192" spans="2:4" s="5" customFormat="1" x14ac:dyDescent="0.2">
      <c r="B192" s="7"/>
      <c r="C192" s="8"/>
      <c r="D192" s="20"/>
    </row>
    <row r="193" spans="2:4" s="5" customFormat="1" x14ac:dyDescent="0.2">
      <c r="B193" s="7"/>
      <c r="C193" s="8"/>
      <c r="D193" s="20"/>
    </row>
    <row r="194" spans="2:4" s="5" customFormat="1" x14ac:dyDescent="0.2">
      <c r="B194" s="7"/>
      <c r="C194" s="8"/>
      <c r="D194" s="20"/>
    </row>
    <row r="195" spans="2:4" s="5" customFormat="1" x14ac:dyDescent="0.2">
      <c r="B195" s="7"/>
      <c r="C195" s="8"/>
      <c r="D195" s="20"/>
    </row>
    <row r="196" spans="2:4" s="5" customFormat="1" x14ac:dyDescent="0.2">
      <c r="B196" s="7"/>
      <c r="C196" s="8"/>
      <c r="D196" s="20"/>
    </row>
    <row r="197" spans="2:4" s="5" customFormat="1" x14ac:dyDescent="0.2">
      <c r="B197" s="7"/>
      <c r="C197" s="8"/>
      <c r="D197" s="20"/>
    </row>
    <row r="198" spans="2:4" s="5" customFormat="1" x14ac:dyDescent="0.2">
      <c r="B198" s="7"/>
      <c r="C198" s="8"/>
      <c r="D198" s="20"/>
    </row>
    <row r="199" spans="2:4" s="5" customFormat="1" x14ac:dyDescent="0.2">
      <c r="B199" s="7"/>
      <c r="C199" s="8"/>
      <c r="D199" s="20"/>
    </row>
    <row r="200" spans="2:4" s="5" customFormat="1" x14ac:dyDescent="0.2">
      <c r="B200" s="7"/>
      <c r="C200" s="8"/>
      <c r="D200" s="20"/>
    </row>
    <row r="201" spans="2:4" s="5" customFormat="1" x14ac:dyDescent="0.2">
      <c r="B201" s="7"/>
      <c r="C201" s="8"/>
      <c r="D201" s="20"/>
    </row>
    <row r="202" spans="2:4" s="5" customFormat="1" x14ac:dyDescent="0.2">
      <c r="B202" s="7"/>
      <c r="C202" s="8"/>
      <c r="D202" s="20"/>
    </row>
    <row r="203" spans="2:4" s="5" customFormat="1" x14ac:dyDescent="0.2">
      <c r="B203" s="7"/>
      <c r="C203" s="8"/>
      <c r="D203" s="20"/>
    </row>
    <row r="204" spans="2:4" s="5" customFormat="1" x14ac:dyDescent="0.2">
      <c r="B204" s="7"/>
      <c r="C204" s="8"/>
      <c r="D204" s="20"/>
    </row>
    <row r="205" spans="2:4" s="5" customFormat="1" x14ac:dyDescent="0.2">
      <c r="B205" s="7"/>
      <c r="C205" s="8"/>
      <c r="D205" s="20"/>
    </row>
    <row r="206" spans="2:4" s="5" customFormat="1" x14ac:dyDescent="0.2">
      <c r="B206" s="7"/>
      <c r="C206" s="8"/>
      <c r="D206" s="20"/>
    </row>
    <row r="207" spans="2:4" s="5" customFormat="1" x14ac:dyDescent="0.2">
      <c r="B207" s="7"/>
      <c r="C207" s="8"/>
      <c r="D207" s="20"/>
    </row>
    <row r="208" spans="2:4" s="5" customFormat="1" x14ac:dyDescent="0.2">
      <c r="B208" s="7"/>
      <c r="C208" s="8"/>
      <c r="D208" s="20"/>
    </row>
    <row r="209" spans="2:4" s="5" customFormat="1" x14ac:dyDescent="0.2">
      <c r="B209" s="7"/>
      <c r="C209" s="8"/>
      <c r="D209" s="20"/>
    </row>
    <row r="210" spans="2:4" s="5" customFormat="1" x14ac:dyDescent="0.2">
      <c r="B210" s="7"/>
      <c r="C210" s="8"/>
      <c r="D210" s="20"/>
    </row>
    <row r="211" spans="2:4" s="5" customFormat="1" x14ac:dyDescent="0.2">
      <c r="B211" s="7"/>
      <c r="C211" s="8"/>
      <c r="D211" s="20"/>
    </row>
    <row r="212" spans="2:4" s="5" customFormat="1" x14ac:dyDescent="0.2">
      <c r="B212" s="7"/>
      <c r="C212" s="8"/>
      <c r="D212" s="20"/>
    </row>
    <row r="213" spans="2:4" s="5" customFormat="1" x14ac:dyDescent="0.2">
      <c r="B213" s="7"/>
      <c r="C213" s="8"/>
      <c r="D213" s="20"/>
    </row>
    <row r="214" spans="2:4" s="5" customFormat="1" x14ac:dyDescent="0.2">
      <c r="B214" s="7"/>
      <c r="C214" s="8"/>
      <c r="D214" s="20"/>
    </row>
    <row r="215" spans="2:4" s="5" customFormat="1" x14ac:dyDescent="0.2">
      <c r="B215" s="7"/>
      <c r="C215" s="8"/>
      <c r="D215" s="20"/>
    </row>
    <row r="216" spans="2:4" s="5" customFormat="1" x14ac:dyDescent="0.2">
      <c r="B216" s="7"/>
      <c r="C216" s="8"/>
      <c r="D216" s="20"/>
    </row>
    <row r="217" spans="2:4" s="5" customFormat="1" x14ac:dyDescent="0.2">
      <c r="B217" s="7"/>
      <c r="C217" s="8"/>
      <c r="D217" s="20"/>
    </row>
    <row r="218" spans="2:4" s="5" customFormat="1" x14ac:dyDescent="0.2">
      <c r="B218" s="7"/>
      <c r="C218" s="8"/>
      <c r="D218" s="20"/>
    </row>
    <row r="219" spans="2:4" s="5" customFormat="1" x14ac:dyDescent="0.2">
      <c r="B219" s="7"/>
      <c r="C219" s="8"/>
      <c r="D219" s="20"/>
    </row>
    <row r="220" spans="2:4" s="5" customFormat="1" x14ac:dyDescent="0.2">
      <c r="B220" s="7"/>
      <c r="C220" s="8"/>
      <c r="D220" s="20"/>
    </row>
    <row r="221" spans="2:4" s="5" customFormat="1" x14ac:dyDescent="0.2">
      <c r="B221" s="7"/>
      <c r="C221" s="8"/>
      <c r="D221" s="20"/>
    </row>
    <row r="222" spans="2:4" s="5" customFormat="1" x14ac:dyDescent="0.2">
      <c r="B222" s="7"/>
      <c r="C222" s="8"/>
      <c r="D222" s="20"/>
    </row>
    <row r="223" spans="2:4" s="5" customFormat="1" x14ac:dyDescent="0.2">
      <c r="B223" s="7"/>
      <c r="C223" s="8"/>
      <c r="D223" s="20"/>
    </row>
    <row r="224" spans="2:4" s="5" customFormat="1" x14ac:dyDescent="0.2">
      <c r="B224" s="7"/>
      <c r="C224" s="8"/>
      <c r="D224" s="20"/>
    </row>
    <row r="225" spans="2:4" s="5" customFormat="1" x14ac:dyDescent="0.2">
      <c r="B225" s="7"/>
      <c r="C225" s="8"/>
      <c r="D225" s="20"/>
    </row>
    <row r="226" spans="2:4" s="5" customFormat="1" x14ac:dyDescent="0.2">
      <c r="B226" s="7"/>
      <c r="C226" s="8"/>
      <c r="D226" s="20"/>
    </row>
    <row r="227" spans="2:4" s="5" customFormat="1" x14ac:dyDescent="0.2">
      <c r="B227" s="7"/>
      <c r="C227" s="8"/>
      <c r="D227" s="20"/>
    </row>
    <row r="228" spans="2:4" s="5" customFormat="1" x14ac:dyDescent="0.2">
      <c r="B228" s="7"/>
      <c r="C228" s="8"/>
      <c r="D228" s="20"/>
    </row>
    <row r="229" spans="2:4" s="5" customFormat="1" x14ac:dyDescent="0.2">
      <c r="B229" s="7"/>
      <c r="C229" s="8"/>
      <c r="D229" s="20"/>
    </row>
    <row r="230" spans="2:4" s="5" customFormat="1" x14ac:dyDescent="0.2">
      <c r="B230" s="7"/>
      <c r="C230" s="8"/>
      <c r="D230" s="20"/>
    </row>
    <row r="231" spans="2:4" s="5" customFormat="1" x14ac:dyDescent="0.2">
      <c r="B231" s="7"/>
      <c r="C231" s="8"/>
      <c r="D231" s="20"/>
    </row>
    <row r="232" spans="2:4" s="5" customFormat="1" x14ac:dyDescent="0.2">
      <c r="B232" s="7"/>
      <c r="C232" s="8"/>
      <c r="D232" s="20"/>
    </row>
    <row r="233" spans="2:4" s="5" customFormat="1" x14ac:dyDescent="0.2">
      <c r="B233" s="7"/>
      <c r="C233" s="8"/>
      <c r="D233" s="20"/>
    </row>
    <row r="234" spans="2:4" s="5" customFormat="1" x14ac:dyDescent="0.2">
      <c r="B234" s="7"/>
      <c r="C234" s="8"/>
      <c r="D234" s="20"/>
    </row>
    <row r="235" spans="2:4" s="5" customFormat="1" x14ac:dyDescent="0.2">
      <c r="B235" s="7"/>
      <c r="C235" s="8"/>
      <c r="D235" s="20"/>
    </row>
    <row r="236" spans="2:4" s="5" customFormat="1" x14ac:dyDescent="0.2">
      <c r="B236" s="7"/>
      <c r="C236" s="8"/>
      <c r="D236" s="20"/>
    </row>
    <row r="237" spans="2:4" s="5" customFormat="1" x14ac:dyDescent="0.2">
      <c r="B237" s="7"/>
      <c r="C237" s="8"/>
      <c r="D237" s="20"/>
    </row>
    <row r="238" spans="2:4" s="5" customFormat="1" x14ac:dyDescent="0.2">
      <c r="B238" s="7"/>
      <c r="C238" s="8"/>
      <c r="D238" s="20"/>
    </row>
    <row r="239" spans="2:4" s="5" customFormat="1" x14ac:dyDescent="0.2">
      <c r="B239" s="7"/>
      <c r="C239" s="8"/>
      <c r="D239" s="20"/>
    </row>
    <row r="240" spans="2:4" s="5" customFormat="1" x14ac:dyDescent="0.2">
      <c r="B240" s="7"/>
      <c r="C240" s="8"/>
      <c r="D240" s="20"/>
    </row>
    <row r="241" spans="2:4" s="5" customFormat="1" x14ac:dyDescent="0.2">
      <c r="B241" s="7"/>
      <c r="C241" s="8"/>
      <c r="D241" s="20"/>
    </row>
    <row r="242" spans="2:4" s="5" customFormat="1" x14ac:dyDescent="0.2">
      <c r="B242" s="7"/>
      <c r="C242" s="8"/>
      <c r="D242" s="20"/>
    </row>
    <row r="243" spans="2:4" s="5" customFormat="1" x14ac:dyDescent="0.2">
      <c r="B243" s="7"/>
      <c r="C243" s="8"/>
      <c r="D243" s="20"/>
    </row>
    <row r="244" spans="2:4" s="5" customFormat="1" x14ac:dyDescent="0.2">
      <c r="B244" s="7"/>
      <c r="C244" s="8"/>
      <c r="D244" s="20"/>
    </row>
    <row r="245" spans="2:4" s="5" customFormat="1" x14ac:dyDescent="0.2">
      <c r="B245" s="7"/>
      <c r="C245" s="8"/>
      <c r="D245" s="20"/>
    </row>
    <row r="246" spans="2:4" s="5" customFormat="1" x14ac:dyDescent="0.2">
      <c r="B246" s="7"/>
      <c r="C246" s="8"/>
      <c r="D246" s="20"/>
    </row>
    <row r="247" spans="2:4" s="5" customFormat="1" x14ac:dyDescent="0.2">
      <c r="B247" s="7"/>
      <c r="C247" s="8"/>
      <c r="D247" s="20"/>
    </row>
    <row r="248" spans="2:4" s="5" customFormat="1" x14ac:dyDescent="0.2">
      <c r="B248" s="7"/>
      <c r="C248" s="8"/>
      <c r="D248" s="20"/>
    </row>
    <row r="249" spans="2:4" s="5" customFormat="1" x14ac:dyDescent="0.2">
      <c r="B249" s="7"/>
      <c r="C249" s="8"/>
      <c r="D249" s="20"/>
    </row>
    <row r="250" spans="2:4" s="5" customFormat="1" x14ac:dyDescent="0.2">
      <c r="B250" s="7"/>
      <c r="C250" s="8"/>
      <c r="D250" s="20"/>
    </row>
    <row r="251" spans="2:4" s="5" customFormat="1" x14ac:dyDescent="0.2">
      <c r="B251" s="7"/>
      <c r="C251" s="8"/>
      <c r="D251" s="20"/>
    </row>
    <row r="252" spans="2:4" s="5" customFormat="1" x14ac:dyDescent="0.2">
      <c r="B252" s="7"/>
      <c r="C252" s="8"/>
      <c r="D252" s="20"/>
    </row>
    <row r="253" spans="2:4" s="5" customFormat="1" x14ac:dyDescent="0.2">
      <c r="B253" s="7"/>
      <c r="C253" s="8"/>
      <c r="D253" s="20"/>
    </row>
    <row r="254" spans="2:4" s="5" customFormat="1" x14ac:dyDescent="0.2">
      <c r="B254" s="7"/>
      <c r="C254" s="8"/>
      <c r="D254" s="20"/>
    </row>
    <row r="255" spans="2:4" s="5" customFormat="1" x14ac:dyDescent="0.2">
      <c r="B255" s="7"/>
      <c r="C255" s="8"/>
      <c r="D255" s="20"/>
    </row>
    <row r="256" spans="2:4" s="5" customFormat="1" x14ac:dyDescent="0.2">
      <c r="B256" s="7"/>
      <c r="C256" s="8"/>
      <c r="D256" s="20"/>
    </row>
    <row r="257" spans="2:4" s="5" customFormat="1" x14ac:dyDescent="0.2">
      <c r="B257" s="7"/>
      <c r="C257" s="8"/>
      <c r="D257" s="20"/>
    </row>
    <row r="258" spans="2:4" s="5" customFormat="1" x14ac:dyDescent="0.2">
      <c r="B258" s="7"/>
      <c r="C258" s="8"/>
      <c r="D258" s="20"/>
    </row>
    <row r="259" spans="2:4" s="5" customFormat="1" x14ac:dyDescent="0.2">
      <c r="B259" s="7"/>
      <c r="C259" s="8"/>
      <c r="D259" s="20"/>
    </row>
    <row r="260" spans="2:4" s="5" customFormat="1" x14ac:dyDescent="0.2">
      <c r="B260" s="7"/>
      <c r="C260" s="8"/>
      <c r="D260" s="20"/>
    </row>
    <row r="261" spans="2:4" s="5" customFormat="1" x14ac:dyDescent="0.2">
      <c r="B261" s="7"/>
      <c r="C261" s="8"/>
      <c r="D261" s="20"/>
    </row>
    <row r="262" spans="2:4" s="5" customFormat="1" x14ac:dyDescent="0.2">
      <c r="B262" s="7"/>
      <c r="C262" s="8"/>
      <c r="D262" s="20"/>
    </row>
    <row r="263" spans="2:4" s="5" customFormat="1" x14ac:dyDescent="0.2">
      <c r="B263" s="7"/>
      <c r="C263" s="8"/>
      <c r="D263" s="20"/>
    </row>
    <row r="264" spans="2:4" s="5" customFormat="1" x14ac:dyDescent="0.2">
      <c r="B264" s="7"/>
      <c r="C264" s="8"/>
      <c r="D264" s="20"/>
    </row>
    <row r="265" spans="2:4" s="5" customFormat="1" x14ac:dyDescent="0.2">
      <c r="B265" s="7"/>
      <c r="C265" s="8"/>
      <c r="D265" s="20"/>
    </row>
    <row r="266" spans="2:4" s="5" customFormat="1" x14ac:dyDescent="0.2">
      <c r="B266" s="7"/>
      <c r="C266" s="8"/>
      <c r="D266" s="20"/>
    </row>
    <row r="267" spans="2:4" s="5" customFormat="1" x14ac:dyDescent="0.2">
      <c r="B267" s="7"/>
      <c r="C267" s="8"/>
      <c r="D267" s="20"/>
    </row>
    <row r="268" spans="2:4" s="5" customFormat="1" x14ac:dyDescent="0.2">
      <c r="B268" s="7"/>
      <c r="C268" s="8"/>
      <c r="D268" s="20"/>
    </row>
    <row r="269" spans="2:4" s="5" customFormat="1" x14ac:dyDescent="0.2">
      <c r="B269" s="7"/>
      <c r="C269" s="8"/>
      <c r="D269" s="20"/>
    </row>
    <row r="270" spans="2:4" s="5" customFormat="1" x14ac:dyDescent="0.2">
      <c r="B270" s="7"/>
      <c r="C270" s="8"/>
      <c r="D270" s="20"/>
    </row>
    <row r="271" spans="2:4" s="5" customFormat="1" x14ac:dyDescent="0.2">
      <c r="B271" s="7"/>
      <c r="C271" s="8"/>
      <c r="D271" s="20"/>
    </row>
    <row r="272" spans="2:4" s="5" customFormat="1" x14ac:dyDescent="0.2">
      <c r="B272" s="7"/>
      <c r="C272" s="8"/>
      <c r="D272" s="20"/>
    </row>
    <row r="273" spans="2:4" s="5" customFormat="1" x14ac:dyDescent="0.2">
      <c r="B273" s="7"/>
      <c r="C273" s="8"/>
      <c r="D273" s="20"/>
    </row>
    <row r="274" spans="2:4" s="5" customFormat="1" x14ac:dyDescent="0.2">
      <c r="B274" s="7"/>
      <c r="C274" s="8"/>
      <c r="D274" s="20"/>
    </row>
    <row r="275" spans="2:4" s="5" customFormat="1" x14ac:dyDescent="0.2">
      <c r="B275" s="7"/>
      <c r="C275" s="8"/>
      <c r="D275" s="20"/>
    </row>
    <row r="276" spans="2:4" s="5" customFormat="1" x14ac:dyDescent="0.2">
      <c r="B276" s="7"/>
      <c r="C276" s="8"/>
      <c r="D276" s="20"/>
    </row>
    <row r="277" spans="2:4" s="5" customFormat="1" x14ac:dyDescent="0.2">
      <c r="B277" s="7"/>
      <c r="C277" s="8"/>
      <c r="D277" s="20"/>
    </row>
    <row r="278" spans="2:4" s="5" customFormat="1" x14ac:dyDescent="0.2">
      <c r="B278" s="7"/>
      <c r="C278" s="8"/>
      <c r="D278" s="20"/>
    </row>
    <row r="279" spans="2:4" s="5" customFormat="1" x14ac:dyDescent="0.2">
      <c r="B279" s="7"/>
      <c r="C279" s="8"/>
      <c r="D279" s="20"/>
    </row>
    <row r="280" spans="2:4" s="5" customFormat="1" x14ac:dyDescent="0.2">
      <c r="B280" s="7"/>
      <c r="C280" s="8"/>
      <c r="D280" s="20"/>
    </row>
    <row r="281" spans="2:4" s="5" customFormat="1" x14ac:dyDescent="0.2">
      <c r="B281" s="7"/>
      <c r="C281" s="8"/>
      <c r="D281" s="20"/>
    </row>
    <row r="282" spans="2:4" s="5" customFormat="1" x14ac:dyDescent="0.2">
      <c r="B282" s="7"/>
      <c r="C282" s="8"/>
      <c r="D282" s="20"/>
    </row>
    <row r="283" spans="2:4" s="5" customFormat="1" x14ac:dyDescent="0.2">
      <c r="B283" s="7"/>
      <c r="C283" s="8"/>
      <c r="D283" s="20"/>
    </row>
    <row r="284" spans="2:4" s="5" customFormat="1" x14ac:dyDescent="0.2">
      <c r="B284" s="7"/>
      <c r="C284" s="8"/>
      <c r="D284" s="20"/>
    </row>
    <row r="285" spans="2:4" s="5" customFormat="1" x14ac:dyDescent="0.2">
      <c r="B285" s="7"/>
      <c r="C285" s="8"/>
      <c r="D285" s="20"/>
    </row>
    <row r="286" spans="2:4" s="5" customFormat="1" x14ac:dyDescent="0.2">
      <c r="B286" s="7"/>
      <c r="C286" s="8"/>
      <c r="D286" s="20"/>
    </row>
    <row r="287" spans="2:4" s="5" customFormat="1" x14ac:dyDescent="0.2">
      <c r="B287" s="7"/>
      <c r="C287" s="8"/>
      <c r="D287" s="20"/>
    </row>
    <row r="288" spans="2:4" s="5" customFormat="1" x14ac:dyDescent="0.2">
      <c r="B288" s="7"/>
      <c r="C288" s="8"/>
      <c r="D288" s="20"/>
    </row>
    <row r="289" spans="2:4" s="5" customFormat="1" x14ac:dyDescent="0.2">
      <c r="B289" s="7"/>
      <c r="C289" s="8"/>
      <c r="D289" s="20"/>
    </row>
    <row r="290" spans="2:4" s="5" customFormat="1" x14ac:dyDescent="0.2">
      <c r="B290" s="7"/>
      <c r="C290" s="8"/>
      <c r="D290" s="20"/>
    </row>
    <row r="291" spans="2:4" s="5" customFormat="1" x14ac:dyDescent="0.2">
      <c r="B291" s="7"/>
      <c r="C291" s="8"/>
      <c r="D291" s="20"/>
    </row>
    <row r="292" spans="2:4" s="5" customFormat="1" x14ac:dyDescent="0.2">
      <c r="B292" s="7"/>
      <c r="C292" s="8"/>
      <c r="D292" s="20"/>
    </row>
    <row r="293" spans="2:4" s="5" customFormat="1" x14ac:dyDescent="0.2">
      <c r="B293" s="7"/>
      <c r="C293" s="8"/>
      <c r="D293" s="20"/>
    </row>
    <row r="294" spans="2:4" s="5" customFormat="1" x14ac:dyDescent="0.2">
      <c r="B294" s="7"/>
      <c r="C294" s="8"/>
      <c r="D294" s="20"/>
    </row>
    <row r="295" spans="2:4" s="5" customFormat="1" x14ac:dyDescent="0.2">
      <c r="B295" s="7"/>
      <c r="C295" s="8"/>
      <c r="D295" s="20"/>
    </row>
    <row r="296" spans="2:4" s="5" customFormat="1" x14ac:dyDescent="0.2">
      <c r="B296" s="7"/>
      <c r="C296" s="8"/>
      <c r="D296" s="20"/>
    </row>
    <row r="297" spans="2:4" s="5" customFormat="1" x14ac:dyDescent="0.2">
      <c r="B297" s="7"/>
      <c r="C297" s="8"/>
      <c r="D297" s="20"/>
    </row>
    <row r="298" spans="2:4" s="5" customFormat="1" x14ac:dyDescent="0.2">
      <c r="B298" s="7"/>
      <c r="C298" s="8"/>
      <c r="D298" s="20"/>
    </row>
    <row r="299" spans="2:4" s="5" customFormat="1" x14ac:dyDescent="0.2">
      <c r="B299" s="7"/>
      <c r="C299" s="8"/>
      <c r="D299" s="20"/>
    </row>
    <row r="300" spans="2:4" s="5" customFormat="1" x14ac:dyDescent="0.2">
      <c r="B300" s="7"/>
      <c r="C300" s="8"/>
      <c r="D300" s="20"/>
    </row>
    <row r="301" spans="2:4" s="5" customFormat="1" x14ac:dyDescent="0.2">
      <c r="B301" s="7"/>
      <c r="C301" s="8"/>
      <c r="D301" s="20"/>
    </row>
    <row r="302" spans="2:4" s="5" customFormat="1" x14ac:dyDescent="0.2">
      <c r="B302" s="7"/>
      <c r="C302" s="8"/>
      <c r="D302" s="20"/>
    </row>
    <row r="303" spans="2:4" s="5" customFormat="1" x14ac:dyDescent="0.2">
      <c r="B303" s="7"/>
      <c r="C303" s="8"/>
      <c r="D303" s="20"/>
    </row>
    <row r="304" spans="2:4" s="5" customFormat="1" x14ac:dyDescent="0.2">
      <c r="B304" s="7"/>
      <c r="C304" s="8"/>
      <c r="D304" s="20"/>
    </row>
    <row r="305" spans="2:4" s="5" customFormat="1" x14ac:dyDescent="0.2">
      <c r="B305" s="7"/>
      <c r="C305" s="8"/>
      <c r="D305" s="20"/>
    </row>
    <row r="306" spans="2:4" s="5" customFormat="1" x14ac:dyDescent="0.2">
      <c r="B306" s="7"/>
      <c r="C306" s="8"/>
      <c r="D306" s="20"/>
    </row>
    <row r="307" spans="2:4" s="5" customFormat="1" x14ac:dyDescent="0.2">
      <c r="B307" s="7"/>
      <c r="C307" s="8"/>
      <c r="D307" s="20"/>
    </row>
    <row r="308" spans="2:4" s="5" customFormat="1" x14ac:dyDescent="0.2">
      <c r="B308" s="7"/>
      <c r="C308" s="8"/>
      <c r="D308" s="20"/>
    </row>
    <row r="309" spans="2:4" s="5" customFormat="1" x14ac:dyDescent="0.2">
      <c r="B309" s="7"/>
      <c r="C309" s="8"/>
      <c r="D309" s="20"/>
    </row>
    <row r="310" spans="2:4" s="5" customFormat="1" x14ac:dyDescent="0.2">
      <c r="B310" s="7"/>
      <c r="C310" s="8"/>
      <c r="D310" s="20"/>
    </row>
    <row r="311" spans="2:4" s="5" customFormat="1" x14ac:dyDescent="0.2">
      <c r="B311" s="7"/>
      <c r="C311" s="8"/>
      <c r="D311" s="20"/>
    </row>
    <row r="312" spans="2:4" s="5" customFormat="1" x14ac:dyDescent="0.2">
      <c r="B312" s="7"/>
      <c r="C312" s="8"/>
      <c r="D312" s="20"/>
    </row>
    <row r="313" spans="2:4" s="5" customFormat="1" x14ac:dyDescent="0.2">
      <c r="B313" s="7"/>
      <c r="C313" s="8"/>
      <c r="D313" s="20"/>
    </row>
    <row r="314" spans="2:4" s="5" customFormat="1" x14ac:dyDescent="0.2">
      <c r="B314" s="7"/>
      <c r="C314" s="8"/>
      <c r="D314" s="20"/>
    </row>
    <row r="315" spans="2:4" s="5" customFormat="1" x14ac:dyDescent="0.2">
      <c r="B315" s="7"/>
      <c r="C315" s="8"/>
      <c r="D315" s="20"/>
    </row>
    <row r="316" spans="2:4" s="5" customFormat="1" x14ac:dyDescent="0.2">
      <c r="B316" s="7"/>
      <c r="C316" s="8"/>
      <c r="D316" s="20"/>
    </row>
    <row r="317" spans="2:4" s="5" customFormat="1" x14ac:dyDescent="0.2">
      <c r="B317" s="7"/>
      <c r="C317" s="8"/>
      <c r="D317" s="20"/>
    </row>
    <row r="318" spans="2:4" s="5" customFormat="1" x14ac:dyDescent="0.2">
      <c r="B318" s="7"/>
      <c r="C318" s="8"/>
      <c r="D318" s="20"/>
    </row>
    <row r="319" spans="2:4" s="5" customFormat="1" x14ac:dyDescent="0.2">
      <c r="B319" s="7"/>
      <c r="C319" s="8"/>
      <c r="D319" s="20"/>
    </row>
    <row r="320" spans="2:4" s="5" customFormat="1" x14ac:dyDescent="0.2">
      <c r="B320" s="7"/>
      <c r="C320" s="8"/>
      <c r="D320" s="20"/>
    </row>
    <row r="321" spans="2:4" s="5" customFormat="1" x14ac:dyDescent="0.2">
      <c r="B321" s="7"/>
      <c r="C321" s="8"/>
      <c r="D321" s="20"/>
    </row>
    <row r="322" spans="2:4" s="5" customFormat="1" x14ac:dyDescent="0.2">
      <c r="B322" s="7"/>
      <c r="C322" s="8"/>
      <c r="D322" s="20"/>
    </row>
    <row r="323" spans="2:4" s="5" customFormat="1" x14ac:dyDescent="0.2">
      <c r="B323" s="7"/>
      <c r="C323" s="8"/>
      <c r="D323" s="20"/>
    </row>
    <row r="324" spans="2:4" s="5" customFormat="1" x14ac:dyDescent="0.2">
      <c r="B324" s="7"/>
      <c r="C324" s="8"/>
      <c r="D324" s="20"/>
    </row>
    <row r="325" spans="2:4" s="5" customFormat="1" x14ac:dyDescent="0.2">
      <c r="B325" s="7"/>
      <c r="C325" s="8"/>
      <c r="D325" s="20"/>
    </row>
    <row r="326" spans="2:4" s="5" customFormat="1" x14ac:dyDescent="0.2">
      <c r="B326" s="7"/>
      <c r="C326" s="8"/>
      <c r="D326" s="20"/>
    </row>
    <row r="327" spans="2:4" s="5" customFormat="1" x14ac:dyDescent="0.2">
      <c r="B327" s="7"/>
      <c r="C327" s="8"/>
      <c r="D327" s="20"/>
    </row>
    <row r="328" spans="2:4" s="5" customFormat="1" x14ac:dyDescent="0.2">
      <c r="B328" s="7"/>
      <c r="C328" s="8"/>
      <c r="D328" s="20"/>
    </row>
    <row r="329" spans="2:4" s="5" customFormat="1" x14ac:dyDescent="0.2">
      <c r="B329" s="7"/>
      <c r="C329" s="8"/>
      <c r="D329" s="20"/>
    </row>
    <row r="330" spans="2:4" s="5" customFormat="1" x14ac:dyDescent="0.2">
      <c r="B330" s="7"/>
      <c r="C330" s="8"/>
      <c r="D330" s="20"/>
    </row>
    <row r="331" spans="2:4" s="5" customFormat="1" x14ac:dyDescent="0.2">
      <c r="B331" s="7"/>
      <c r="C331" s="8"/>
      <c r="D331" s="20"/>
    </row>
    <row r="332" spans="2:4" s="5" customFormat="1" x14ac:dyDescent="0.2">
      <c r="B332" s="7"/>
      <c r="C332" s="8"/>
      <c r="D332" s="20"/>
    </row>
    <row r="333" spans="2:4" s="5" customFormat="1" x14ac:dyDescent="0.2">
      <c r="B333" s="7"/>
      <c r="C333" s="8"/>
      <c r="D333" s="20"/>
    </row>
    <row r="334" spans="2:4" s="5" customFormat="1" x14ac:dyDescent="0.2">
      <c r="B334" s="7"/>
      <c r="C334" s="8"/>
      <c r="D334" s="20"/>
    </row>
    <row r="335" spans="2:4" s="5" customFormat="1" x14ac:dyDescent="0.2">
      <c r="B335" s="7"/>
      <c r="C335" s="8"/>
      <c r="D335" s="20"/>
    </row>
    <row r="336" spans="2:4" s="5" customFormat="1" x14ac:dyDescent="0.2">
      <c r="B336" s="7"/>
      <c r="C336" s="8"/>
      <c r="D336" s="20"/>
    </row>
    <row r="337" spans="2:4" s="5" customFormat="1" x14ac:dyDescent="0.2">
      <c r="B337" s="7"/>
      <c r="C337" s="8"/>
      <c r="D337" s="20"/>
    </row>
    <row r="338" spans="2:4" s="5" customFormat="1" x14ac:dyDescent="0.2">
      <c r="B338" s="7"/>
      <c r="C338" s="8"/>
      <c r="D338" s="20"/>
    </row>
    <row r="339" spans="2:4" s="5" customFormat="1" x14ac:dyDescent="0.2">
      <c r="B339" s="7"/>
      <c r="C339" s="8"/>
      <c r="D339" s="20"/>
    </row>
    <row r="340" spans="2:4" s="5" customFormat="1" x14ac:dyDescent="0.2">
      <c r="B340" s="7"/>
      <c r="C340" s="8"/>
      <c r="D340" s="20"/>
    </row>
    <row r="341" spans="2:4" s="5" customFormat="1" x14ac:dyDescent="0.2">
      <c r="B341" s="7"/>
      <c r="C341" s="8"/>
      <c r="D341" s="20"/>
    </row>
    <row r="342" spans="2:4" s="5" customFormat="1" x14ac:dyDescent="0.2">
      <c r="B342" s="7"/>
      <c r="C342" s="8"/>
      <c r="D342" s="20"/>
    </row>
    <row r="343" spans="2:4" s="5" customFormat="1" x14ac:dyDescent="0.2">
      <c r="B343" s="7"/>
      <c r="C343" s="8"/>
      <c r="D343" s="20"/>
    </row>
    <row r="344" spans="2:4" s="5" customFormat="1" x14ac:dyDescent="0.2">
      <c r="B344" s="7"/>
      <c r="C344" s="8"/>
      <c r="D344" s="20"/>
    </row>
    <row r="345" spans="2:4" s="5" customFormat="1" x14ac:dyDescent="0.2">
      <c r="B345" s="7"/>
      <c r="C345" s="8"/>
      <c r="D345" s="20"/>
    </row>
    <row r="346" spans="2:4" s="5" customFormat="1" x14ac:dyDescent="0.2">
      <c r="B346" s="7"/>
      <c r="C346" s="8"/>
      <c r="D346" s="20"/>
    </row>
    <row r="347" spans="2:4" s="5" customFormat="1" x14ac:dyDescent="0.2">
      <c r="B347" s="7"/>
      <c r="C347" s="8"/>
      <c r="D347" s="20"/>
    </row>
    <row r="348" spans="2:4" s="5" customFormat="1" x14ac:dyDescent="0.2">
      <c r="B348" s="7"/>
      <c r="C348" s="8"/>
      <c r="D348" s="20"/>
    </row>
    <row r="349" spans="2:4" s="5" customFormat="1" x14ac:dyDescent="0.2">
      <c r="B349" s="7"/>
      <c r="C349" s="8"/>
      <c r="D349" s="20"/>
    </row>
    <row r="350" spans="2:4" s="5" customFormat="1" x14ac:dyDescent="0.2">
      <c r="B350" s="7"/>
      <c r="C350" s="8"/>
      <c r="D350" s="20"/>
    </row>
    <row r="351" spans="2:4" s="5" customFormat="1" x14ac:dyDescent="0.2">
      <c r="B351" s="7"/>
      <c r="C351" s="8"/>
      <c r="D351" s="20"/>
    </row>
    <row r="352" spans="2:4" s="5" customFormat="1" x14ac:dyDescent="0.2">
      <c r="B352" s="7"/>
      <c r="C352" s="8"/>
      <c r="D352" s="20"/>
    </row>
    <row r="353" spans="2:4" s="5" customFormat="1" x14ac:dyDescent="0.2">
      <c r="B353" s="7"/>
      <c r="C353" s="8"/>
      <c r="D353" s="20"/>
    </row>
    <row r="354" spans="2:4" s="5" customFormat="1" x14ac:dyDescent="0.2">
      <c r="B354" s="7"/>
      <c r="C354" s="8"/>
      <c r="D354" s="20"/>
    </row>
    <row r="355" spans="2:4" s="5" customFormat="1" x14ac:dyDescent="0.2">
      <c r="B355" s="7"/>
      <c r="C355" s="8"/>
      <c r="D355" s="20"/>
    </row>
    <row r="356" spans="2:4" s="5" customFormat="1" x14ac:dyDescent="0.2">
      <c r="B356" s="7"/>
      <c r="C356" s="8"/>
      <c r="D356" s="20"/>
    </row>
    <row r="357" spans="2:4" s="5" customFormat="1" x14ac:dyDescent="0.2">
      <c r="B357" s="7"/>
      <c r="C357" s="8"/>
      <c r="D357" s="20"/>
    </row>
    <row r="358" spans="2:4" s="5" customFormat="1" x14ac:dyDescent="0.2">
      <c r="B358" s="7"/>
      <c r="C358" s="8"/>
      <c r="D358" s="20"/>
    </row>
    <row r="359" spans="2:4" s="5" customFormat="1" x14ac:dyDescent="0.2">
      <c r="B359" s="7"/>
      <c r="C359" s="8"/>
      <c r="D359" s="20"/>
    </row>
  </sheetData>
  <sheetProtection selectLockedCells="1" selectUnlockedCells="1"/>
  <mergeCells count="2">
    <mergeCell ref="C61:E61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G61" sqref="G61"/>
    </sheetView>
  </sheetViews>
  <sheetFormatPr defaultRowHeight="15" x14ac:dyDescent="0.25"/>
  <cols>
    <col min="1" max="1" width="5.140625" customWidth="1"/>
    <col min="2" max="2" width="24.28515625" customWidth="1"/>
    <col min="3" max="3" width="17.28515625" bestFit="1" customWidth="1"/>
    <col min="4" max="4" width="22" style="61" customWidth="1"/>
    <col min="5" max="5" width="19.5703125" customWidth="1"/>
    <col min="6" max="6" width="19" customWidth="1"/>
    <col min="7" max="7" width="17.85546875" customWidth="1"/>
    <col min="8" max="9" width="16.7109375" bestFit="1" customWidth="1"/>
    <col min="10" max="11" width="14.7109375" bestFit="1" customWidth="1"/>
    <col min="12" max="12" width="13.140625" bestFit="1" customWidth="1"/>
  </cols>
  <sheetData>
    <row r="1" spans="1:15" ht="35.25" customHeight="1" thickBot="1" x14ac:dyDescent="0.3">
      <c r="A1" s="69" t="s">
        <v>143</v>
      </c>
      <c r="B1" s="69"/>
      <c r="C1" s="69"/>
      <c r="D1" s="69"/>
      <c r="E1" s="69"/>
      <c r="F1" s="69"/>
      <c r="G1" s="69"/>
    </row>
    <row r="2" spans="1:15" ht="60.75" thickTop="1" x14ac:dyDescent="0.25">
      <c r="A2" s="35" t="s">
        <v>88</v>
      </c>
      <c r="B2" s="36" t="s">
        <v>0</v>
      </c>
      <c r="C2" s="35" t="s">
        <v>99</v>
      </c>
      <c r="D2" s="35" t="s">
        <v>102</v>
      </c>
      <c r="E2" s="35" t="s">
        <v>1</v>
      </c>
      <c r="F2" s="35" t="s">
        <v>156</v>
      </c>
      <c r="G2" s="35" t="s">
        <v>157</v>
      </c>
    </row>
    <row r="3" spans="1:15" ht="39" x14ac:dyDescent="0.25">
      <c r="A3" s="27">
        <v>1</v>
      </c>
      <c r="B3" s="28" t="s">
        <v>2</v>
      </c>
      <c r="C3" s="29" t="s">
        <v>3</v>
      </c>
      <c r="D3" s="24" t="s">
        <v>109</v>
      </c>
      <c r="E3" s="30">
        <v>5029411</v>
      </c>
      <c r="F3" s="44">
        <v>1729647.0514137237</v>
      </c>
      <c r="G3" s="44">
        <v>1470199.9937016652</v>
      </c>
      <c r="H3" s="62"/>
      <c r="I3" s="63"/>
      <c r="J3" s="63"/>
      <c r="K3" s="63"/>
      <c r="L3" s="63"/>
      <c r="M3" s="63"/>
      <c r="N3" s="63"/>
      <c r="O3" s="63"/>
    </row>
    <row r="4" spans="1:15" ht="26.25" x14ac:dyDescent="0.25">
      <c r="A4" s="27">
        <v>2</v>
      </c>
      <c r="B4" s="32" t="s">
        <v>152</v>
      </c>
      <c r="C4" s="29" t="s">
        <v>5</v>
      </c>
      <c r="D4" s="24" t="s">
        <v>103</v>
      </c>
      <c r="E4" s="30">
        <v>5029652</v>
      </c>
      <c r="F4" s="44">
        <v>1076345.7018056749</v>
      </c>
      <c r="G4" s="44">
        <v>914893.84653482365</v>
      </c>
      <c r="H4" s="62"/>
      <c r="I4" s="63"/>
      <c r="J4" s="63"/>
      <c r="K4" s="63"/>
      <c r="L4" s="63"/>
      <c r="M4" s="63"/>
      <c r="N4" s="63"/>
      <c r="O4" s="63"/>
    </row>
    <row r="5" spans="1:15" ht="39" x14ac:dyDescent="0.25">
      <c r="A5" s="27">
        <v>3</v>
      </c>
      <c r="B5" s="28" t="s">
        <v>153</v>
      </c>
      <c r="C5" s="29" t="s">
        <v>7</v>
      </c>
      <c r="D5" s="24" t="s">
        <v>110</v>
      </c>
      <c r="E5" s="30">
        <v>5029452</v>
      </c>
      <c r="F5" s="44">
        <v>2430087.6288380791</v>
      </c>
      <c r="G5" s="44">
        <v>2065574.4845123671</v>
      </c>
      <c r="H5" s="62"/>
      <c r="I5" s="63"/>
      <c r="J5" s="63"/>
      <c r="K5" s="63"/>
      <c r="L5" s="63"/>
      <c r="M5" s="63"/>
      <c r="N5" s="63"/>
      <c r="O5" s="63"/>
    </row>
    <row r="6" spans="1:15" ht="26.25" x14ac:dyDescent="0.25">
      <c r="A6" s="27">
        <v>4</v>
      </c>
      <c r="B6" s="28" t="s">
        <v>8</v>
      </c>
      <c r="C6" s="29" t="s">
        <v>9</v>
      </c>
      <c r="D6" s="24" t="s">
        <v>101</v>
      </c>
      <c r="E6" s="30">
        <v>5029035</v>
      </c>
      <c r="F6" s="44">
        <v>3338424.2879138398</v>
      </c>
      <c r="G6" s="44">
        <v>2837660.6447267639</v>
      </c>
      <c r="H6" s="62"/>
      <c r="I6" s="63"/>
      <c r="J6" s="63"/>
      <c r="K6" s="63"/>
      <c r="L6" s="63"/>
      <c r="M6" s="63"/>
      <c r="N6" s="63"/>
      <c r="O6" s="63"/>
    </row>
    <row r="7" spans="1:15" ht="26.25" x14ac:dyDescent="0.25">
      <c r="A7" s="27">
        <v>5</v>
      </c>
      <c r="B7" s="28" t="s">
        <v>10</v>
      </c>
      <c r="C7" s="29" t="s">
        <v>11</v>
      </c>
      <c r="D7" s="24" t="s">
        <v>104</v>
      </c>
      <c r="E7" s="30">
        <v>5029827</v>
      </c>
      <c r="F7" s="44">
        <v>4109573.7070626556</v>
      </c>
      <c r="G7" s="44">
        <v>3493137.6510032574</v>
      </c>
      <c r="H7" s="62"/>
      <c r="I7" s="63"/>
      <c r="J7" s="63"/>
      <c r="K7" s="63"/>
      <c r="L7" s="63"/>
      <c r="M7" s="63"/>
      <c r="N7" s="63"/>
      <c r="O7" s="63"/>
    </row>
    <row r="8" spans="1:15" ht="26.25" x14ac:dyDescent="0.25">
      <c r="A8" s="27">
        <v>6</v>
      </c>
      <c r="B8" s="28" t="s">
        <v>12</v>
      </c>
      <c r="C8" s="29" t="s">
        <v>13</v>
      </c>
      <c r="D8" s="24" t="s">
        <v>111</v>
      </c>
      <c r="E8" s="30">
        <v>5029596</v>
      </c>
      <c r="F8" s="44">
        <v>4085399.744079934</v>
      </c>
      <c r="G8" s="44">
        <v>3472589.7824679436</v>
      </c>
      <c r="H8" s="62"/>
      <c r="I8" s="63"/>
      <c r="J8" s="63"/>
      <c r="K8" s="63"/>
      <c r="L8" s="63"/>
      <c r="M8" s="63"/>
      <c r="N8" s="63"/>
      <c r="O8" s="63"/>
    </row>
    <row r="9" spans="1:15" ht="38.25" x14ac:dyDescent="0.25">
      <c r="A9" s="27">
        <v>7</v>
      </c>
      <c r="B9" s="28" t="s">
        <v>14</v>
      </c>
      <c r="C9" s="29" t="s">
        <v>15</v>
      </c>
      <c r="D9" s="24" t="s">
        <v>128</v>
      </c>
      <c r="E9" s="33">
        <v>5029410</v>
      </c>
      <c r="F9" s="44">
        <v>4885557.9188080169</v>
      </c>
      <c r="G9" s="44">
        <v>4152724.2309868145</v>
      </c>
      <c r="H9" s="62"/>
      <c r="I9" s="63"/>
      <c r="J9" s="63"/>
      <c r="K9" s="63"/>
      <c r="L9" s="63"/>
      <c r="M9" s="63"/>
      <c r="N9" s="63"/>
      <c r="O9" s="63"/>
    </row>
    <row r="10" spans="1:15" ht="26.25" x14ac:dyDescent="0.25">
      <c r="A10" s="27">
        <v>8</v>
      </c>
      <c r="B10" s="28" t="s">
        <v>16</v>
      </c>
      <c r="C10" s="29" t="s">
        <v>17</v>
      </c>
      <c r="D10" s="24" t="s">
        <v>112</v>
      </c>
      <c r="E10" s="30">
        <v>5029629</v>
      </c>
      <c r="F10" s="44">
        <v>7676441.9451632146</v>
      </c>
      <c r="G10" s="44">
        <v>6524975.6533887321</v>
      </c>
      <c r="H10" s="62"/>
      <c r="I10" s="63"/>
      <c r="J10" s="63"/>
      <c r="K10" s="63"/>
      <c r="L10" s="63"/>
      <c r="M10" s="63"/>
      <c r="N10" s="63"/>
      <c r="O10" s="63"/>
    </row>
    <row r="11" spans="1:15" ht="38.25" x14ac:dyDescent="0.25">
      <c r="A11" s="27">
        <v>9</v>
      </c>
      <c r="B11" s="28" t="s">
        <v>18</v>
      </c>
      <c r="C11" s="29" t="s">
        <v>15</v>
      </c>
      <c r="D11" s="24" t="s">
        <v>128</v>
      </c>
      <c r="E11" s="30">
        <v>5029454</v>
      </c>
      <c r="F11" s="44">
        <v>14845230.667689279</v>
      </c>
      <c r="G11" s="44">
        <v>12618446.067535887</v>
      </c>
      <c r="H11" s="62"/>
    </row>
    <row r="12" spans="1:15" ht="38.25" x14ac:dyDescent="0.25">
      <c r="A12" s="27">
        <v>10</v>
      </c>
      <c r="B12" s="28" t="s">
        <v>19</v>
      </c>
      <c r="C12" s="29" t="s">
        <v>15</v>
      </c>
      <c r="D12" s="24" t="s">
        <v>128</v>
      </c>
      <c r="E12" s="30">
        <v>5029421</v>
      </c>
      <c r="F12" s="44">
        <v>1623281.6142897489</v>
      </c>
      <c r="G12" s="44">
        <v>1379789.3721462865</v>
      </c>
      <c r="H12" s="62"/>
    </row>
    <row r="13" spans="1:15" ht="38.25" x14ac:dyDescent="0.25">
      <c r="A13" s="27">
        <v>11</v>
      </c>
      <c r="B13" s="28" t="s">
        <v>20</v>
      </c>
      <c r="C13" s="29" t="s">
        <v>15</v>
      </c>
      <c r="D13" s="24" t="s">
        <v>128</v>
      </c>
      <c r="E13" s="30">
        <v>5029432</v>
      </c>
      <c r="F13" s="44">
        <v>3663564.0900314436</v>
      </c>
      <c r="G13" s="44">
        <v>3114029.476526727</v>
      </c>
      <c r="H13" s="62"/>
    </row>
    <row r="14" spans="1:15" ht="26.25" x14ac:dyDescent="0.25">
      <c r="A14" s="27">
        <v>12</v>
      </c>
      <c r="B14" s="28" t="s">
        <v>21</v>
      </c>
      <c r="C14" s="29" t="s">
        <v>22</v>
      </c>
      <c r="D14" s="24" t="s">
        <v>113</v>
      </c>
      <c r="E14" s="30">
        <v>5029657</v>
      </c>
      <c r="F14" s="44">
        <v>3083993.3275206964</v>
      </c>
      <c r="G14" s="44">
        <v>2621394.3283925918</v>
      </c>
      <c r="H14" s="62"/>
    </row>
    <row r="15" spans="1:15" ht="38.25" x14ac:dyDescent="0.25">
      <c r="A15" s="27">
        <v>13</v>
      </c>
      <c r="B15" s="28" t="s">
        <v>23</v>
      </c>
      <c r="C15" s="29" t="s">
        <v>15</v>
      </c>
      <c r="D15" s="24" t="s">
        <v>128</v>
      </c>
      <c r="E15" s="30">
        <v>5029445</v>
      </c>
      <c r="F15" s="44">
        <v>3715538.1104442948</v>
      </c>
      <c r="G15" s="44">
        <v>3158207.3938776506</v>
      </c>
      <c r="H15" s="62"/>
    </row>
    <row r="16" spans="1:15" ht="38.25" x14ac:dyDescent="0.25">
      <c r="A16" s="27">
        <v>14</v>
      </c>
      <c r="B16" s="28" t="s">
        <v>24</v>
      </c>
      <c r="C16" s="29" t="s">
        <v>15</v>
      </c>
      <c r="D16" s="24" t="s">
        <v>128</v>
      </c>
      <c r="E16" s="30">
        <v>5029450</v>
      </c>
      <c r="F16" s="44">
        <v>1301767.906619553</v>
      </c>
      <c r="G16" s="44">
        <v>1106502.7206266201</v>
      </c>
      <c r="H16" s="62"/>
    </row>
    <row r="17" spans="1:8" ht="26.25" x14ac:dyDescent="0.25">
      <c r="A17" s="27">
        <v>15</v>
      </c>
      <c r="B17" s="28" t="s">
        <v>25</v>
      </c>
      <c r="C17" s="29" t="s">
        <v>26</v>
      </c>
      <c r="D17" s="24" t="s">
        <v>108</v>
      </c>
      <c r="E17" s="30">
        <v>5029618</v>
      </c>
      <c r="F17" s="44">
        <v>536057.62914184935</v>
      </c>
      <c r="G17" s="44">
        <v>455648.98477057193</v>
      </c>
      <c r="H17" s="62"/>
    </row>
    <row r="18" spans="1:8" ht="26.25" x14ac:dyDescent="0.25">
      <c r="A18" s="27">
        <v>16</v>
      </c>
      <c r="B18" s="28" t="s">
        <v>27</v>
      </c>
      <c r="C18" s="29" t="s">
        <v>26</v>
      </c>
      <c r="D18" s="24" t="s">
        <v>108</v>
      </c>
      <c r="E18" s="30">
        <v>5029621</v>
      </c>
      <c r="F18" s="44">
        <v>1024976.0304673918</v>
      </c>
      <c r="G18" s="44">
        <v>871229.62589728308</v>
      </c>
      <c r="H18" s="62"/>
    </row>
    <row r="19" spans="1:8" ht="26.25" x14ac:dyDescent="0.25">
      <c r="A19" s="27">
        <v>17</v>
      </c>
      <c r="B19" s="28" t="s">
        <v>28</v>
      </c>
      <c r="C19" s="29" t="s">
        <v>26</v>
      </c>
      <c r="D19" s="24" t="s">
        <v>108</v>
      </c>
      <c r="E19" s="30">
        <v>5029635</v>
      </c>
      <c r="F19" s="44">
        <v>1765907.9958878059</v>
      </c>
      <c r="G19" s="44">
        <v>1501021.7965046349</v>
      </c>
      <c r="H19" s="62"/>
    </row>
    <row r="20" spans="1:8" ht="26.25" x14ac:dyDescent="0.25">
      <c r="A20" s="27">
        <v>18</v>
      </c>
      <c r="B20" s="28" t="s">
        <v>29</v>
      </c>
      <c r="C20" s="29" t="s">
        <v>26</v>
      </c>
      <c r="D20" s="24" t="s">
        <v>108</v>
      </c>
      <c r="E20" s="30">
        <v>5029608</v>
      </c>
      <c r="F20" s="44">
        <v>1184524.1861533539</v>
      </c>
      <c r="G20" s="44">
        <v>1006845.5582303507</v>
      </c>
      <c r="H20" s="62"/>
    </row>
    <row r="21" spans="1:8" ht="26.25" x14ac:dyDescent="0.25">
      <c r="A21" s="27">
        <v>19</v>
      </c>
      <c r="B21" s="28" t="s">
        <v>30</v>
      </c>
      <c r="C21" s="29" t="s">
        <v>31</v>
      </c>
      <c r="D21" s="59" t="s">
        <v>129</v>
      </c>
      <c r="E21" s="30">
        <v>5029822</v>
      </c>
      <c r="F21" s="44">
        <v>1704868.739356434</v>
      </c>
      <c r="G21" s="44">
        <v>1449138.4284529688</v>
      </c>
      <c r="H21" s="62"/>
    </row>
    <row r="22" spans="1:8" ht="26.25" x14ac:dyDescent="0.25">
      <c r="A22" s="27">
        <v>20</v>
      </c>
      <c r="B22" s="28" t="s">
        <v>32</v>
      </c>
      <c r="C22" s="29" t="s">
        <v>31</v>
      </c>
      <c r="D22" s="59" t="s">
        <v>129</v>
      </c>
      <c r="E22" s="33">
        <v>5029413</v>
      </c>
      <c r="F22" s="44">
        <v>591053.39492754091</v>
      </c>
      <c r="G22" s="44">
        <v>502395.38568840973</v>
      </c>
      <c r="H22" s="62"/>
    </row>
    <row r="23" spans="1:8" ht="26.25" x14ac:dyDescent="0.25">
      <c r="A23" s="27">
        <v>21</v>
      </c>
      <c r="B23" s="28" t="s">
        <v>33</v>
      </c>
      <c r="C23" s="29" t="s">
        <v>34</v>
      </c>
      <c r="D23" s="59" t="s">
        <v>130</v>
      </c>
      <c r="E23" s="33">
        <v>5029542</v>
      </c>
      <c r="F23" s="44">
        <v>1795521.1005416396</v>
      </c>
      <c r="G23" s="44">
        <v>1526192.9354603935</v>
      </c>
      <c r="H23" s="62"/>
    </row>
    <row r="24" spans="1:8" ht="26.25" x14ac:dyDescent="0.25">
      <c r="A24" s="27">
        <v>22</v>
      </c>
      <c r="B24" s="28" t="s">
        <v>35</v>
      </c>
      <c r="C24" s="29" t="s">
        <v>31</v>
      </c>
      <c r="D24" s="59" t="s">
        <v>129</v>
      </c>
      <c r="E24" s="30">
        <v>5029481</v>
      </c>
      <c r="F24" s="44">
        <v>952454.1415192273</v>
      </c>
      <c r="G24" s="44">
        <v>809586.02029134321</v>
      </c>
      <c r="H24" s="62"/>
    </row>
    <row r="25" spans="1:8" ht="26.25" x14ac:dyDescent="0.25">
      <c r="A25" s="27">
        <v>23</v>
      </c>
      <c r="B25" s="28" t="s">
        <v>36</v>
      </c>
      <c r="C25" s="29" t="s">
        <v>37</v>
      </c>
      <c r="D25" s="24" t="s">
        <v>114</v>
      </c>
      <c r="E25" s="33">
        <v>5029802</v>
      </c>
      <c r="F25" s="44">
        <v>3621864.0038862489</v>
      </c>
      <c r="G25" s="44">
        <v>3078584.4033033117</v>
      </c>
      <c r="H25" s="62"/>
    </row>
    <row r="26" spans="1:8" ht="39" x14ac:dyDescent="0.25">
      <c r="A26" s="27">
        <v>24</v>
      </c>
      <c r="B26" s="28" t="s">
        <v>38</v>
      </c>
      <c r="C26" s="29" t="s">
        <v>39</v>
      </c>
      <c r="D26" s="24" t="s">
        <v>115</v>
      </c>
      <c r="E26" s="33">
        <v>5029534</v>
      </c>
      <c r="F26" s="44">
        <v>5556989.7406531051</v>
      </c>
      <c r="G26" s="44">
        <v>4723441.2795551391</v>
      </c>
      <c r="H26" s="62"/>
    </row>
    <row r="27" spans="1:8" ht="26.25" x14ac:dyDescent="0.25">
      <c r="A27" s="27">
        <v>25</v>
      </c>
      <c r="B27" s="28" t="s">
        <v>40</v>
      </c>
      <c r="C27" s="29" t="s">
        <v>41</v>
      </c>
      <c r="D27" s="24" t="s">
        <v>131</v>
      </c>
      <c r="E27" s="33">
        <v>5029310</v>
      </c>
      <c r="F27" s="44">
        <v>4189952.1339802048</v>
      </c>
      <c r="G27" s="44">
        <v>3561459.3138831742</v>
      </c>
      <c r="H27" s="62"/>
    </row>
    <row r="28" spans="1:8" ht="26.25" x14ac:dyDescent="0.25">
      <c r="A28" s="27">
        <v>26</v>
      </c>
      <c r="B28" s="28" t="s">
        <v>42</v>
      </c>
      <c r="C28" s="29" t="s">
        <v>43</v>
      </c>
      <c r="D28" s="24" t="s">
        <v>105</v>
      </c>
      <c r="E28" s="33">
        <v>5029033</v>
      </c>
      <c r="F28" s="44">
        <v>5731646.6232032673</v>
      </c>
      <c r="G28" s="44">
        <v>4871899.6297227768</v>
      </c>
      <c r="H28" s="62"/>
    </row>
    <row r="29" spans="1:8" ht="39" x14ac:dyDescent="0.25">
      <c r="A29" s="27">
        <v>27</v>
      </c>
      <c r="B29" s="28" t="s">
        <v>144</v>
      </c>
      <c r="C29" s="29" t="s">
        <v>44</v>
      </c>
      <c r="D29" s="24" t="s">
        <v>116</v>
      </c>
      <c r="E29" s="33">
        <v>5029606</v>
      </c>
      <c r="F29" s="44">
        <v>1814860.2709278171</v>
      </c>
      <c r="G29" s="44">
        <v>1542631.2302886446</v>
      </c>
      <c r="H29" s="62"/>
    </row>
    <row r="30" spans="1:8" ht="26.25" x14ac:dyDescent="0.25">
      <c r="A30" s="27">
        <v>28</v>
      </c>
      <c r="B30" s="28" t="s">
        <v>45</v>
      </c>
      <c r="C30" s="29" t="s">
        <v>89</v>
      </c>
      <c r="D30" s="60" t="s">
        <v>132</v>
      </c>
      <c r="E30" s="33">
        <v>5029532</v>
      </c>
      <c r="F30" s="44">
        <v>7244332.3568470664</v>
      </c>
      <c r="G30" s="44">
        <v>6157682.5033200067</v>
      </c>
      <c r="H30" s="62"/>
    </row>
    <row r="31" spans="1:8" ht="26.25" x14ac:dyDescent="0.25">
      <c r="A31" s="27">
        <v>29</v>
      </c>
      <c r="B31" s="28" t="s">
        <v>46</v>
      </c>
      <c r="C31" s="29" t="s">
        <v>90</v>
      </c>
      <c r="D31" s="60" t="s">
        <v>132</v>
      </c>
      <c r="E31" s="33">
        <v>5029643</v>
      </c>
      <c r="F31" s="44">
        <v>10073290.374900052</v>
      </c>
      <c r="G31" s="44">
        <v>8562296.8186650444</v>
      </c>
      <c r="H31" s="62"/>
    </row>
    <row r="32" spans="1:8" ht="26.25" x14ac:dyDescent="0.25">
      <c r="A32" s="27">
        <v>30</v>
      </c>
      <c r="B32" s="28" t="s">
        <v>47</v>
      </c>
      <c r="C32" s="29" t="s">
        <v>91</v>
      </c>
      <c r="D32" s="60" t="s">
        <v>132</v>
      </c>
      <c r="E32" s="33">
        <v>5029803</v>
      </c>
      <c r="F32" s="44">
        <v>6216334.5810068361</v>
      </c>
      <c r="G32" s="44">
        <v>5283884.3938558102</v>
      </c>
      <c r="H32" s="62"/>
    </row>
    <row r="33" spans="1:8" ht="26.25" x14ac:dyDescent="0.25">
      <c r="A33" s="27">
        <v>31</v>
      </c>
      <c r="B33" s="28" t="s">
        <v>48</v>
      </c>
      <c r="C33" s="29" t="s">
        <v>49</v>
      </c>
      <c r="D33" s="24" t="s">
        <v>117</v>
      </c>
      <c r="E33" s="33">
        <v>5029609</v>
      </c>
      <c r="F33" s="44">
        <v>1768929.7412606459</v>
      </c>
      <c r="G33" s="44">
        <v>1503590.2800715489</v>
      </c>
      <c r="H33" s="62"/>
    </row>
    <row r="34" spans="1:8" ht="26.25" x14ac:dyDescent="0.25">
      <c r="A34" s="27">
        <v>32</v>
      </c>
      <c r="B34" s="28" t="s">
        <v>50</v>
      </c>
      <c r="C34" s="29" t="s">
        <v>49</v>
      </c>
      <c r="D34" s="24" t="s">
        <v>117</v>
      </c>
      <c r="E34" s="33">
        <v>5029511</v>
      </c>
      <c r="F34" s="44">
        <v>3078554.1858495837</v>
      </c>
      <c r="G34" s="44">
        <v>2616771.0579721462</v>
      </c>
      <c r="H34" s="62"/>
    </row>
    <row r="35" spans="1:8" ht="26.25" x14ac:dyDescent="0.25">
      <c r="A35" s="27">
        <v>33</v>
      </c>
      <c r="B35" s="28" t="s">
        <v>51</v>
      </c>
      <c r="C35" s="29" t="s">
        <v>49</v>
      </c>
      <c r="D35" s="24" t="s">
        <v>117</v>
      </c>
      <c r="E35" s="30">
        <v>5029617</v>
      </c>
      <c r="F35" s="44">
        <v>426670.44664503459</v>
      </c>
      <c r="G35" s="44">
        <v>362669.8796482794</v>
      </c>
      <c r="H35" s="62"/>
    </row>
    <row r="36" spans="1:8" ht="39" x14ac:dyDescent="0.25">
      <c r="A36" s="27">
        <v>34</v>
      </c>
      <c r="B36" s="28" t="s">
        <v>52</v>
      </c>
      <c r="C36" s="29" t="s">
        <v>53</v>
      </c>
      <c r="D36" s="24" t="s">
        <v>106</v>
      </c>
      <c r="E36" s="30">
        <v>5029573</v>
      </c>
      <c r="F36" s="44">
        <v>2777588.3467147006</v>
      </c>
      <c r="G36" s="44">
        <v>2360950.0947074955</v>
      </c>
      <c r="H36" s="62"/>
    </row>
    <row r="37" spans="1:8" ht="26.25" x14ac:dyDescent="0.25">
      <c r="A37" s="27">
        <v>35</v>
      </c>
      <c r="B37" s="28" t="s">
        <v>54</v>
      </c>
      <c r="C37" s="29" t="s">
        <v>49</v>
      </c>
      <c r="D37" s="24" t="s">
        <v>117</v>
      </c>
      <c r="E37" s="30">
        <v>5029607</v>
      </c>
      <c r="F37" s="44">
        <v>623688.24495421478</v>
      </c>
      <c r="G37" s="44">
        <v>530135.00821108255</v>
      </c>
      <c r="H37" s="62"/>
    </row>
    <row r="38" spans="1:8" ht="39" x14ac:dyDescent="0.25">
      <c r="A38" s="27">
        <v>36</v>
      </c>
      <c r="B38" s="28" t="s">
        <v>95</v>
      </c>
      <c r="C38" s="29" t="s">
        <v>55</v>
      </c>
      <c r="D38" s="59" t="s">
        <v>145</v>
      </c>
      <c r="E38" s="30">
        <v>5029645</v>
      </c>
      <c r="F38" s="44">
        <v>1033436.9175113444</v>
      </c>
      <c r="G38" s="44">
        <v>878421.37988464278</v>
      </c>
      <c r="H38" s="62"/>
    </row>
    <row r="39" spans="1:8" ht="26.25" x14ac:dyDescent="0.25">
      <c r="A39" s="27">
        <v>37</v>
      </c>
      <c r="B39" s="28" t="s">
        <v>94</v>
      </c>
      <c r="C39" s="29" t="s">
        <v>56</v>
      </c>
      <c r="D39" s="59" t="s">
        <v>100</v>
      </c>
      <c r="E39" s="30">
        <v>5029599</v>
      </c>
      <c r="F39" s="44">
        <v>1629929.4541099975</v>
      </c>
      <c r="G39" s="44">
        <v>1385440.0359934978</v>
      </c>
      <c r="H39" s="62"/>
    </row>
    <row r="40" spans="1:8" ht="38.25" x14ac:dyDescent="0.25">
      <c r="A40" s="27">
        <v>38</v>
      </c>
      <c r="B40" s="28" t="s">
        <v>57</v>
      </c>
      <c r="C40" s="29" t="s">
        <v>96</v>
      </c>
      <c r="D40" s="60" t="s">
        <v>133</v>
      </c>
      <c r="E40" s="30">
        <v>5029456</v>
      </c>
      <c r="F40" s="44">
        <v>7627489.6701232027</v>
      </c>
      <c r="G40" s="44">
        <v>6483366.2196047222</v>
      </c>
      <c r="H40" s="62"/>
    </row>
    <row r="41" spans="1:8" ht="26.25" x14ac:dyDescent="0.25">
      <c r="A41" s="27">
        <v>39</v>
      </c>
      <c r="B41" s="28" t="s">
        <v>92</v>
      </c>
      <c r="C41" s="29" t="s">
        <v>58</v>
      </c>
      <c r="D41" s="24" t="s">
        <v>118</v>
      </c>
      <c r="E41" s="33">
        <v>5029653</v>
      </c>
      <c r="F41" s="44">
        <v>11335775.591672683</v>
      </c>
      <c r="G41" s="44">
        <v>9635409.2529217806</v>
      </c>
      <c r="H41" s="62"/>
    </row>
    <row r="42" spans="1:8" ht="26.25" x14ac:dyDescent="0.25">
      <c r="A42" s="27">
        <v>40</v>
      </c>
      <c r="B42" s="28" t="s">
        <v>93</v>
      </c>
      <c r="C42" s="29" t="s">
        <v>56</v>
      </c>
      <c r="D42" s="59" t="s">
        <v>100</v>
      </c>
      <c r="E42" s="30">
        <v>5029592</v>
      </c>
      <c r="F42" s="44">
        <v>2675453.3531127023</v>
      </c>
      <c r="G42" s="44">
        <v>2274135.3501457968</v>
      </c>
      <c r="H42" s="62"/>
    </row>
    <row r="43" spans="1:8" ht="26.25" x14ac:dyDescent="0.25">
      <c r="A43" s="27">
        <v>41</v>
      </c>
      <c r="B43" s="28" t="s">
        <v>59</v>
      </c>
      <c r="C43" s="29" t="s">
        <v>56</v>
      </c>
      <c r="D43" s="59" t="s">
        <v>100</v>
      </c>
      <c r="E43" s="30">
        <v>5029603</v>
      </c>
      <c r="F43" s="44">
        <v>5535233.1739686569</v>
      </c>
      <c r="G43" s="44">
        <v>4704948.1978733586</v>
      </c>
      <c r="H43" s="62"/>
    </row>
    <row r="44" spans="1:8" ht="26.25" x14ac:dyDescent="0.25">
      <c r="A44" s="27">
        <v>42</v>
      </c>
      <c r="B44" s="28" t="s">
        <v>60</v>
      </c>
      <c r="C44" s="29" t="s">
        <v>56</v>
      </c>
      <c r="D44" s="59" t="s">
        <v>100</v>
      </c>
      <c r="E44" s="30">
        <v>5029598</v>
      </c>
      <c r="F44" s="44">
        <v>8004603.4926536595</v>
      </c>
      <c r="G44" s="44">
        <v>6803912.9687556103</v>
      </c>
      <c r="H44" s="62"/>
    </row>
    <row r="45" spans="1:8" ht="39" x14ac:dyDescent="0.25">
      <c r="A45" s="27">
        <v>43</v>
      </c>
      <c r="B45" s="28" t="s">
        <v>61</v>
      </c>
      <c r="C45" s="29" t="s">
        <v>62</v>
      </c>
      <c r="D45" s="24" t="s">
        <v>119</v>
      </c>
      <c r="E45" s="30">
        <v>5029299</v>
      </c>
      <c r="F45" s="44">
        <v>5085597.4624900362</v>
      </c>
      <c r="G45" s="44">
        <v>4322757.8431165302</v>
      </c>
      <c r="H45" s="62"/>
    </row>
    <row r="46" spans="1:8" ht="26.25" x14ac:dyDescent="0.25">
      <c r="A46" s="27">
        <v>44</v>
      </c>
      <c r="B46" s="28" t="s">
        <v>63</v>
      </c>
      <c r="C46" s="29" t="s">
        <v>64</v>
      </c>
      <c r="D46" s="24" t="s">
        <v>120</v>
      </c>
      <c r="E46" s="30">
        <v>5029604</v>
      </c>
      <c r="F46" s="44">
        <v>4894018.805851968</v>
      </c>
      <c r="G46" s="44">
        <v>4159915.9849741729</v>
      </c>
      <c r="H46" s="62"/>
    </row>
    <row r="47" spans="1:8" ht="26.25" x14ac:dyDescent="0.25">
      <c r="A47" s="27">
        <v>45</v>
      </c>
      <c r="B47" s="28" t="s">
        <v>65</v>
      </c>
      <c r="C47" s="29" t="s">
        <v>66</v>
      </c>
      <c r="D47" s="24" t="s">
        <v>121</v>
      </c>
      <c r="E47" s="30">
        <v>5029666</v>
      </c>
      <c r="F47" s="44">
        <v>1200841.6111666905</v>
      </c>
      <c r="G47" s="44">
        <v>1020715.3694916869</v>
      </c>
      <c r="H47" s="62"/>
    </row>
    <row r="48" spans="1:8" ht="26.25" x14ac:dyDescent="0.25">
      <c r="A48" s="27">
        <v>46</v>
      </c>
      <c r="B48" s="28" t="s">
        <v>67</v>
      </c>
      <c r="C48" s="29" t="s">
        <v>68</v>
      </c>
      <c r="D48" s="24" t="s">
        <v>122</v>
      </c>
      <c r="E48" s="30">
        <v>5029565</v>
      </c>
      <c r="F48" s="44">
        <v>2059621.6461278722</v>
      </c>
      <c r="G48" s="44">
        <v>1750678.3992086912</v>
      </c>
      <c r="H48" s="62"/>
    </row>
    <row r="49" spans="1:9" ht="26.25" x14ac:dyDescent="0.25">
      <c r="A49" s="27">
        <v>47</v>
      </c>
      <c r="B49" s="28" t="s">
        <v>69</v>
      </c>
      <c r="C49" s="29" t="s">
        <v>70</v>
      </c>
      <c r="D49" s="24" t="s">
        <v>123</v>
      </c>
      <c r="E49" s="30">
        <v>5029440</v>
      </c>
      <c r="F49" s="44">
        <v>3101519.4506831691</v>
      </c>
      <c r="G49" s="44">
        <v>2636291.5330806938</v>
      </c>
      <c r="H49" s="62"/>
    </row>
    <row r="50" spans="1:9" ht="26.25" x14ac:dyDescent="0.25">
      <c r="A50" s="27">
        <v>48</v>
      </c>
      <c r="B50" s="28" t="s">
        <v>71</v>
      </c>
      <c r="C50" s="29" t="s">
        <v>66</v>
      </c>
      <c r="D50" s="24" t="s">
        <v>121</v>
      </c>
      <c r="E50" s="30">
        <v>5029660</v>
      </c>
      <c r="F50" s="44">
        <v>1139802.354635319</v>
      </c>
      <c r="G50" s="44">
        <v>968832.00144002109</v>
      </c>
      <c r="H50" s="62"/>
    </row>
    <row r="51" spans="1:9" ht="26.25" x14ac:dyDescent="0.25">
      <c r="A51" s="27">
        <v>49</v>
      </c>
      <c r="B51" s="28" t="s">
        <v>72</v>
      </c>
      <c r="C51" s="29" t="s">
        <v>73</v>
      </c>
      <c r="D51" s="24" t="s">
        <v>121</v>
      </c>
      <c r="E51" s="30">
        <v>5029693</v>
      </c>
      <c r="F51" s="44">
        <v>3716142.4595188634</v>
      </c>
      <c r="G51" s="44">
        <v>3158721.0905910339</v>
      </c>
      <c r="H51" s="62"/>
    </row>
    <row r="52" spans="1:9" ht="26.25" x14ac:dyDescent="0.25">
      <c r="A52" s="27">
        <v>50</v>
      </c>
      <c r="B52" s="28" t="s">
        <v>74</v>
      </c>
      <c r="C52" s="29" t="s">
        <v>75</v>
      </c>
      <c r="D52" s="24" t="s">
        <v>134</v>
      </c>
      <c r="E52" s="30">
        <v>5029563</v>
      </c>
      <c r="F52" s="44">
        <v>815266.90159228281</v>
      </c>
      <c r="G52" s="44">
        <v>692976.86635344033</v>
      </c>
      <c r="H52" s="62"/>
    </row>
    <row r="53" spans="1:9" ht="26.25" x14ac:dyDescent="0.25">
      <c r="A53" s="27">
        <v>51</v>
      </c>
      <c r="B53" s="28" t="s">
        <v>76</v>
      </c>
      <c r="C53" s="29" t="s">
        <v>77</v>
      </c>
      <c r="D53" s="24" t="s">
        <v>124</v>
      </c>
      <c r="E53" s="33">
        <v>5029533</v>
      </c>
      <c r="F53" s="44">
        <v>2373883.1649032515</v>
      </c>
      <c r="G53" s="44">
        <v>2017800.6901677637</v>
      </c>
      <c r="H53" s="62"/>
    </row>
    <row r="54" spans="1:9" ht="26.25" x14ac:dyDescent="0.25">
      <c r="A54" s="27">
        <v>52</v>
      </c>
      <c r="B54" s="28" t="s">
        <v>78</v>
      </c>
      <c r="C54" s="29" t="s">
        <v>79</v>
      </c>
      <c r="D54" s="24" t="s">
        <v>125</v>
      </c>
      <c r="E54" s="30">
        <v>5029541</v>
      </c>
      <c r="F54" s="44">
        <v>574131.62083963573</v>
      </c>
      <c r="G54" s="44">
        <v>488011.87771369034</v>
      </c>
      <c r="H54" s="62"/>
    </row>
    <row r="55" spans="1:9" ht="39" x14ac:dyDescent="0.25">
      <c r="A55" s="27">
        <v>53</v>
      </c>
      <c r="B55" s="28" t="s">
        <v>154</v>
      </c>
      <c r="C55" s="29" t="s">
        <v>81</v>
      </c>
      <c r="D55" s="24" t="s">
        <v>135</v>
      </c>
      <c r="E55" s="30">
        <v>5029272</v>
      </c>
      <c r="F55" s="44">
        <v>717362.35151226062</v>
      </c>
      <c r="G55" s="44">
        <v>609757.99878542149</v>
      </c>
      <c r="H55" s="62"/>
    </row>
    <row r="56" spans="1:9" ht="39" x14ac:dyDescent="0.25">
      <c r="A56" s="27">
        <v>54</v>
      </c>
      <c r="B56" s="28" t="s">
        <v>82</v>
      </c>
      <c r="C56" s="29" t="s">
        <v>81</v>
      </c>
      <c r="D56" s="24" t="s">
        <v>135</v>
      </c>
      <c r="E56" s="30">
        <v>5029426</v>
      </c>
      <c r="F56" s="44">
        <v>1146450.1944555673</v>
      </c>
      <c r="G56" s="44">
        <v>974482.66528723214</v>
      </c>
      <c r="H56" s="62"/>
    </row>
    <row r="57" spans="1:9" ht="26.25" x14ac:dyDescent="0.25">
      <c r="A57" s="27">
        <v>55</v>
      </c>
      <c r="B57" s="28" t="s">
        <v>83</v>
      </c>
      <c r="C57" s="29" t="s">
        <v>84</v>
      </c>
      <c r="D57" s="24" t="s">
        <v>107</v>
      </c>
      <c r="E57" s="30">
        <v>5029351</v>
      </c>
      <c r="F57" s="44">
        <v>101530.64452743033</v>
      </c>
      <c r="G57" s="44">
        <v>86301.047848315779</v>
      </c>
      <c r="H57" s="62"/>
    </row>
    <row r="58" spans="1:9" ht="26.25" x14ac:dyDescent="0.25">
      <c r="A58" s="27">
        <v>56</v>
      </c>
      <c r="B58" s="28" t="s">
        <v>85</v>
      </c>
      <c r="C58" s="29" t="s">
        <v>86</v>
      </c>
      <c r="D58" s="24" t="s">
        <v>126</v>
      </c>
      <c r="E58" s="30">
        <v>5029377</v>
      </c>
      <c r="F58" s="44">
        <v>423648.70127219439</v>
      </c>
      <c r="G58" s="44">
        <v>360101.39608136524</v>
      </c>
      <c r="H58" s="62"/>
    </row>
    <row r="59" spans="1:9" ht="26.25" x14ac:dyDescent="0.25">
      <c r="A59" s="27">
        <v>57</v>
      </c>
      <c r="B59" s="28" t="s">
        <v>97</v>
      </c>
      <c r="C59" s="29" t="s">
        <v>87</v>
      </c>
      <c r="D59" s="24" t="s">
        <v>127</v>
      </c>
      <c r="E59" s="33">
        <v>5029840</v>
      </c>
      <c r="F59" s="44">
        <v>7146427.8067670446</v>
      </c>
      <c r="G59" s="44">
        <v>6074463.6357519878</v>
      </c>
      <c r="H59" s="62"/>
    </row>
    <row r="60" spans="1:9" x14ac:dyDescent="0.25">
      <c r="A60" s="6"/>
      <c r="B60" s="7"/>
      <c r="C60" s="48"/>
      <c r="D60" s="19"/>
      <c r="E60" s="48" t="s">
        <v>98</v>
      </c>
      <c r="F60" s="51">
        <f>SUM(F3:F59)</f>
        <v>192583084.79999998</v>
      </c>
      <c r="G60" s="51">
        <f>F60*85%</f>
        <v>163695622.07999998</v>
      </c>
      <c r="H60" s="64"/>
      <c r="I60" s="62"/>
    </row>
    <row r="61" spans="1:9" ht="30" x14ac:dyDescent="0.25">
      <c r="A61" s="6"/>
      <c r="B61" s="5"/>
      <c r="C61" s="70" t="s">
        <v>149</v>
      </c>
      <c r="D61" s="70"/>
      <c r="E61" s="70"/>
      <c r="F61" s="50" t="s">
        <v>160</v>
      </c>
      <c r="G61" s="66"/>
    </row>
  </sheetData>
  <sheetProtection selectLockedCells="1" selectUnlockedCells="1"/>
  <mergeCells count="2">
    <mergeCell ref="C61:E61"/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>
      <selection activeCell="F3" sqref="F3"/>
    </sheetView>
  </sheetViews>
  <sheetFormatPr defaultRowHeight="15" x14ac:dyDescent="0.25"/>
  <cols>
    <col min="1" max="1" width="4.42578125" style="1" bestFit="1" customWidth="1"/>
    <col min="2" max="2" width="31.140625" style="1" bestFit="1" customWidth="1"/>
    <col min="3" max="3" width="35" style="1" customWidth="1"/>
    <col min="4" max="4" width="15.42578125" style="1" customWidth="1"/>
    <col min="5" max="5" width="19.85546875" style="1" customWidth="1"/>
    <col min="6" max="6" width="13.85546875" style="1" customWidth="1"/>
    <col min="7" max="16384" width="9.140625" style="1"/>
  </cols>
  <sheetData>
    <row r="1" spans="1:8" ht="37.5" customHeight="1" thickBot="1" x14ac:dyDescent="0.3">
      <c r="A1" s="69" t="s">
        <v>139</v>
      </c>
      <c r="B1" s="69"/>
      <c r="C1" s="69"/>
      <c r="D1" s="69"/>
      <c r="E1" s="69"/>
      <c r="F1" s="69"/>
    </row>
    <row r="2" spans="1:8" ht="60.75" thickTop="1" x14ac:dyDescent="0.25">
      <c r="A2" s="35" t="s">
        <v>88</v>
      </c>
      <c r="B2" s="35" t="s">
        <v>99</v>
      </c>
      <c r="C2" s="35" t="s">
        <v>102</v>
      </c>
      <c r="D2" s="35" t="s">
        <v>1</v>
      </c>
      <c r="E2" s="35" t="s">
        <v>156</v>
      </c>
      <c r="F2" s="35" t="s">
        <v>158</v>
      </c>
    </row>
    <row r="3" spans="1:8" ht="75" customHeight="1" x14ac:dyDescent="0.25">
      <c r="A3" s="38">
        <v>1</v>
      </c>
      <c r="B3" s="39" t="s">
        <v>142</v>
      </c>
      <c r="C3" s="40" t="s">
        <v>138</v>
      </c>
      <c r="D3" s="41">
        <v>5000344</v>
      </c>
      <c r="E3" s="65">
        <v>466000</v>
      </c>
      <c r="F3" s="65">
        <f>E3*85%</f>
        <v>396100</v>
      </c>
      <c r="H3" s="37"/>
    </row>
    <row r="5" spans="1:8" ht="30" x14ac:dyDescent="0.25">
      <c r="B5" s="68" t="s">
        <v>147</v>
      </c>
      <c r="C5" s="68"/>
      <c r="D5" s="68"/>
      <c r="E5" s="49" t="s">
        <v>155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Normal="100" workbookViewId="0">
      <selection activeCell="F5" sqref="F5"/>
    </sheetView>
  </sheetViews>
  <sheetFormatPr defaultRowHeight="15" x14ac:dyDescent="0.25"/>
  <cols>
    <col min="1" max="1" width="4.42578125" style="1" bestFit="1" customWidth="1"/>
    <col min="2" max="2" width="31.140625" style="1" customWidth="1"/>
    <col min="3" max="3" width="35.5703125" style="1" customWidth="1"/>
    <col min="4" max="4" width="13.5703125" style="1" customWidth="1"/>
    <col min="5" max="5" width="18.5703125" style="1" bestFit="1" customWidth="1"/>
    <col min="6" max="6" width="12.42578125" style="1" customWidth="1"/>
    <col min="7" max="16384" width="9.140625" style="1"/>
  </cols>
  <sheetData>
    <row r="1" spans="1:8" ht="37.5" customHeight="1" thickBot="1" x14ac:dyDescent="0.3">
      <c r="A1" s="69" t="s">
        <v>140</v>
      </c>
      <c r="B1" s="69"/>
      <c r="C1" s="69"/>
      <c r="D1" s="69"/>
      <c r="E1" s="69"/>
      <c r="F1" s="69"/>
    </row>
    <row r="2" spans="1:8" ht="60.75" thickTop="1" x14ac:dyDescent="0.25">
      <c r="A2" s="35" t="s">
        <v>88</v>
      </c>
      <c r="B2" s="35" t="s">
        <v>99</v>
      </c>
      <c r="C2" s="35" t="s">
        <v>102</v>
      </c>
      <c r="D2" s="35" t="s">
        <v>1</v>
      </c>
      <c r="E2" s="35" t="s">
        <v>156</v>
      </c>
      <c r="F2" s="35" t="s">
        <v>158</v>
      </c>
    </row>
    <row r="3" spans="1:8" ht="52.5" customHeight="1" x14ac:dyDescent="0.25">
      <c r="A3" s="38">
        <v>1</v>
      </c>
      <c r="B3" s="39" t="s">
        <v>142</v>
      </c>
      <c r="C3" s="40" t="s">
        <v>138</v>
      </c>
      <c r="D3" s="41">
        <v>5007790</v>
      </c>
      <c r="E3" s="52">
        <v>9089000</v>
      </c>
      <c r="F3" s="52">
        <f>E3*85%</f>
        <v>7725650</v>
      </c>
      <c r="H3" s="37"/>
    </row>
    <row r="4" spans="1:8" ht="13.5" customHeight="1" x14ac:dyDescent="0.25">
      <c r="A4" s="54"/>
      <c r="B4" s="55"/>
      <c r="C4" s="56"/>
      <c r="D4" s="57"/>
      <c r="E4" s="58"/>
      <c r="H4" s="37"/>
    </row>
    <row r="5" spans="1:8" ht="30" x14ac:dyDescent="0.25">
      <c r="B5" s="68" t="s">
        <v>151</v>
      </c>
      <c r="C5" s="68"/>
      <c r="D5" s="68"/>
      <c r="E5" s="53" t="s">
        <v>162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ΚΕΝΤΡΙΚΕΣ ΠΡΟΜΗΘΕΙΕΣ 2015</vt:lpstr>
      <vt:lpstr>ΑΠΟΚΕΝΤΡΩΜΕΝΕΣ ΠΡΟΜΗΘΕΙΕΣ 2015</vt:lpstr>
      <vt:lpstr>ΑΡΧΙΚΟΣ ΠΡΟΥΠ ΑΠ 2018-2019</vt:lpstr>
      <vt:lpstr>ΑΝΑΘΕΩΡΗΜΕΝΟΣ ΠΡΟΥΠ ΑΠ2018-2019</vt:lpstr>
      <vt:lpstr>ΤΕΧΝΙΚΗ ΒΟΗΘΕΙΑ 2015</vt:lpstr>
      <vt:lpstr>ΤΕΧΝΙΚΗ ΒΟΗΘΕΙΑ 2017</vt:lpstr>
      <vt:lpstr>'ΑΠΟΚΕΝΤΡΩΜΕΝΕΣ ΠΡΟΜΗΘΕΙΕΣ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 Λαμπριτζή</dc:creator>
  <cp:lastModifiedBy>Ιωάννα Παπαγιάννη</cp:lastModifiedBy>
  <cp:lastPrinted>2017-11-16T15:29:32Z</cp:lastPrinted>
  <dcterms:created xsi:type="dcterms:W3CDTF">2016-11-29T11:17:32Z</dcterms:created>
  <dcterms:modified xsi:type="dcterms:W3CDTF">2020-04-29T13:42:51Z</dcterms:modified>
</cp:coreProperties>
</file>